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240" windowWidth="15480" windowHeight="6495" activeTab="0"/>
  </bookViews>
  <sheets>
    <sheet name="стр.1_5" sheetId="1" r:id="rId1"/>
  </sheets>
  <definedNames>
    <definedName name="_xlnm.Print_Area" localSheetId="0">'стр.1_5'!$A$1:$FK$149</definedName>
  </definedNames>
  <calcPr fullCalcOnLoad="1"/>
</workbook>
</file>

<file path=xl/sharedStrings.xml><?xml version="1.0" encoding="utf-8"?>
<sst xmlns="http://schemas.openxmlformats.org/spreadsheetml/2006/main" count="537" uniqueCount="235">
  <si>
    <t>Код 
по КОСГУ</t>
  </si>
  <si>
    <t>010</t>
  </si>
  <si>
    <t>Бюджетная деятельность</t>
  </si>
  <si>
    <t>Приносящая доход деятельность</t>
  </si>
  <si>
    <t>Итого</t>
  </si>
  <si>
    <t>Средства
во временном распоряжении</t>
  </si>
  <si>
    <t>020</t>
  </si>
  <si>
    <t>030</t>
  </si>
  <si>
    <t>040</t>
  </si>
  <si>
    <t>050</t>
  </si>
  <si>
    <t>060</t>
  </si>
  <si>
    <t>061</t>
  </si>
  <si>
    <t>062</t>
  </si>
  <si>
    <t>063</t>
  </si>
  <si>
    <t>080</t>
  </si>
  <si>
    <t>090</t>
  </si>
  <si>
    <t>091</t>
  </si>
  <si>
    <t>092</t>
  </si>
  <si>
    <t>093</t>
  </si>
  <si>
    <t>100</t>
  </si>
  <si>
    <t>110</t>
  </si>
  <si>
    <t>Налоговые доходы</t>
  </si>
  <si>
    <t>Доходы от собственности</t>
  </si>
  <si>
    <t>КОДЫ</t>
  </si>
  <si>
    <t>Форма по ОКУД</t>
  </si>
  <si>
    <t>Дата</t>
  </si>
  <si>
    <t>по ОКПО</t>
  </si>
  <si>
    <t>по ОКАТО</t>
  </si>
  <si>
    <t>по ОКЕИ</t>
  </si>
  <si>
    <t>383</t>
  </si>
  <si>
    <t>0503121</t>
  </si>
  <si>
    <t>Суммы принудительного изъятия</t>
  </si>
  <si>
    <t>в том числе:</t>
  </si>
  <si>
    <t>поступления от других бюджетов бюджетной системы Российской Федерации</t>
  </si>
  <si>
    <t>доходы от переоценки активов</t>
  </si>
  <si>
    <t>доходы от реализации активов</t>
  </si>
  <si>
    <t>Прочие доходы</t>
  </si>
  <si>
    <t>Доходы будущих периодов</t>
  </si>
  <si>
    <t>ОТЧЕТ О ФИНАНСОВЫХ РЕЗУЛЬТАТАХ ДЕЯТЕЛЬНОСТИ</t>
  </si>
  <si>
    <t xml:space="preserve">на 1 </t>
  </si>
  <si>
    <t xml:space="preserve"> г.</t>
  </si>
  <si>
    <t>Периодичность: годовая</t>
  </si>
  <si>
    <t>Наименование бюджета (публично-правового образования)</t>
  </si>
  <si>
    <t>Форма 0503121 с. 2</t>
  </si>
  <si>
    <t>150</t>
  </si>
  <si>
    <t>160</t>
  </si>
  <si>
    <t>161</t>
  </si>
  <si>
    <t>162</t>
  </si>
  <si>
    <t>163</t>
  </si>
  <si>
    <t>прочие выплаты</t>
  </si>
  <si>
    <t>170</t>
  </si>
  <si>
    <t>171</t>
  </si>
  <si>
    <t>172</t>
  </si>
  <si>
    <t>173</t>
  </si>
  <si>
    <t>174</t>
  </si>
  <si>
    <t>175</t>
  </si>
  <si>
    <t>176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</si>
  <si>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</si>
  <si>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</si>
  <si>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</si>
  <si>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</si>
  <si>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190</t>
  </si>
  <si>
    <t>191</t>
  </si>
  <si>
    <t>192</t>
  </si>
  <si>
    <t>210</t>
  </si>
  <si>
    <t>211</t>
  </si>
  <si>
    <t>212</t>
  </si>
  <si>
    <t>230</t>
  </si>
  <si>
    <t>231</t>
  </si>
  <si>
    <t>232</t>
  </si>
  <si>
    <t>233</t>
  </si>
  <si>
    <t>перечисления другим бюджетам бюджетной системы Российской Федерации</t>
  </si>
  <si>
    <t>перечисления наднациональным организациям и правительствам иностранных государств</t>
  </si>
  <si>
    <t>Форма 0503121 с. 3</t>
  </si>
  <si>
    <t>Социальное обеспечение</t>
  </si>
  <si>
    <t>пенсии, пособия и выплаты по пенсионному, социальному и медицинскому страхованию населения</t>
  </si>
  <si>
    <t>240</t>
  </si>
  <si>
    <t>241</t>
  </si>
  <si>
    <t>242</t>
  </si>
  <si>
    <t>243</t>
  </si>
  <si>
    <t>пособия по социальной помощи населению</t>
  </si>
  <si>
    <t>260</t>
  </si>
  <si>
    <t>261</t>
  </si>
  <si>
    <t>262</t>
  </si>
  <si>
    <t>263</t>
  </si>
  <si>
    <t xml:space="preserve">Расходы по операциям с активами </t>
  </si>
  <si>
    <t>амортизация основных средств и нематериальных активов</t>
  </si>
  <si>
    <t>расходование материальных запасов</t>
  </si>
  <si>
    <t>чрезвычайные расходы по операциям с активами</t>
  </si>
  <si>
    <t>Прочие расходы</t>
  </si>
  <si>
    <t>280</t>
  </si>
  <si>
    <t>290</t>
  </si>
  <si>
    <r>
      <t>Чистый операционный результат</t>
    </r>
    <r>
      <rPr>
        <sz val="8"/>
        <rFont val="Arial"/>
        <family val="2"/>
      </rPr>
      <t xml:space="preserve"> (стр. 291 - стр. 292); (стр. 310 + стр. 380)</t>
    </r>
  </si>
  <si>
    <t>291</t>
  </si>
  <si>
    <t>292</t>
  </si>
  <si>
    <t>310</t>
  </si>
  <si>
    <t xml:space="preserve">Налог на прибыль </t>
  </si>
  <si>
    <r>
      <t>Операции с нефинансовыми активами</t>
    </r>
    <r>
      <rPr>
        <sz val="8"/>
        <rFont val="Arial"/>
        <family val="2"/>
      </rPr>
      <t xml:space="preserve"> (стр. 320 + стр. 330 + стр. 350 + стр. 360)</t>
    </r>
  </si>
  <si>
    <t>Чистое поступление непроизведенных активов</t>
  </si>
  <si>
    <t>увеличение стоимости основных средств</t>
  </si>
  <si>
    <t>уменьшение стоимости основных средств</t>
  </si>
  <si>
    <t>Чистое поступление нематериальных активов</t>
  </si>
  <si>
    <t>увеличение стоимости нематериальных активов</t>
  </si>
  <si>
    <t>уменьшение стоимости нематериальных активов</t>
  </si>
  <si>
    <t>увеличение стоимости непроизведенных активов</t>
  </si>
  <si>
    <t>уменьшение стоимости непроизведенных активов</t>
  </si>
  <si>
    <t>Чистое поступление материальных запасов</t>
  </si>
  <si>
    <t>увеличение стоимости материальных запасов</t>
  </si>
  <si>
    <t>уменьшение стоимости материальных запасов</t>
  </si>
  <si>
    <t>320</t>
  </si>
  <si>
    <t>321</t>
  </si>
  <si>
    <t>322</t>
  </si>
  <si>
    <t>330</t>
  </si>
  <si>
    <t>331</t>
  </si>
  <si>
    <t>332</t>
  </si>
  <si>
    <t>350</t>
  </si>
  <si>
    <t>351</t>
  </si>
  <si>
    <t>352</t>
  </si>
  <si>
    <t>360</t>
  </si>
  <si>
    <t>361</t>
  </si>
  <si>
    <t>362</t>
  </si>
  <si>
    <t>Форма 0503121 с. 4</t>
  </si>
  <si>
    <t>380</t>
  </si>
  <si>
    <t>Чистое поступление ценных бумаг, кроме акций и иных форм участия в капитале</t>
  </si>
  <si>
    <t>увеличение стоимости ценных бумаг, кроме акций и иных форм участия в капитале</t>
  </si>
  <si>
    <t>уменьшение стоимости ценных бумаг, кроме акций и иных форм участия в капитале</t>
  </si>
  <si>
    <t>Чистое поступление акций и иных форм участия в капитале</t>
  </si>
  <si>
    <t>Чистое предоставление бюджетных кредитов</t>
  </si>
  <si>
    <t xml:space="preserve">Чистое поступление иных финансовых активов   </t>
  </si>
  <si>
    <t>Чистое увеличение прочей дебиторской задолженности (кроме бюджетных кредитов)</t>
  </si>
  <si>
    <r>
      <t xml:space="preserve">Операции с финансовыми активами и обязательствами </t>
    </r>
    <r>
      <rPr>
        <sz val="9"/>
        <rFont val="Arial"/>
        <family val="2"/>
      </rPr>
      <t>(стр. 390 - стр. 510)</t>
    </r>
  </si>
  <si>
    <t>Чистое поступление средств на счета бюджетов</t>
  </si>
  <si>
    <t>поступление на счета бюджетов</t>
  </si>
  <si>
    <t>выбытия со счетов бюджетов</t>
  </si>
  <si>
    <t>увеличение стоимости акций и иных форм участия в капитале</t>
  </si>
  <si>
    <t>уменьшение стоимости акций и иных форм участия в капитале</t>
  </si>
  <si>
    <t>увеличение стоимости депозитов и иных финансовых активов</t>
  </si>
  <si>
    <t>уменьшение стоимости депозитов и иных финансовых активов</t>
  </si>
  <si>
    <t>увеличение прочей дебиторской задолженности</t>
  </si>
  <si>
    <t>уменьшение прочей дебиторской задолженности</t>
  </si>
  <si>
    <t>390</t>
  </si>
  <si>
    <t>410</t>
  </si>
  <si>
    <t>411</t>
  </si>
  <si>
    <t>412</t>
  </si>
  <si>
    <t>420</t>
  </si>
  <si>
    <t>421</t>
  </si>
  <si>
    <t>422</t>
  </si>
  <si>
    <t>440</t>
  </si>
  <si>
    <t>441</t>
  </si>
  <si>
    <t>442</t>
  </si>
  <si>
    <t>460</t>
  </si>
  <si>
    <t>461</t>
  </si>
  <si>
    <t>462</t>
  </si>
  <si>
    <t>470</t>
  </si>
  <si>
    <t>471</t>
  </si>
  <si>
    <t>472</t>
  </si>
  <si>
    <t>480</t>
  </si>
  <si>
    <t>481</t>
  </si>
  <si>
    <t>482</t>
  </si>
  <si>
    <t>Форма 0503121 с. 5</t>
  </si>
  <si>
    <t>увеличение прочей кредиторской задолженности</t>
  </si>
  <si>
    <t>уменьшение прочей кредиторской задолженности</t>
  </si>
  <si>
    <t>510</t>
  </si>
  <si>
    <t>520</t>
  </si>
  <si>
    <t>521</t>
  </si>
  <si>
    <t>522</t>
  </si>
  <si>
    <t>530</t>
  </si>
  <si>
    <t>531</t>
  </si>
  <si>
    <t>532</t>
  </si>
  <si>
    <t>540</t>
  </si>
  <si>
    <t>541</t>
  </si>
  <si>
    <t>542</t>
  </si>
  <si>
    <t>Руководитель</t>
  </si>
  <si>
    <t>(подпись)</t>
  </si>
  <si>
    <t>(расшифровка подписи)</t>
  </si>
  <si>
    <t>"</t>
  </si>
  <si>
    <t>Наименование показателя</t>
  </si>
  <si>
    <t>Код строки</t>
  </si>
  <si>
    <t>чрезвычайные доходы от операций с активами</t>
  </si>
  <si>
    <t>Главный бухгалтер</t>
  </si>
  <si>
    <t>Единица измерения: руб.</t>
  </si>
  <si>
    <t>Доходы от операций с активами</t>
  </si>
  <si>
    <t>перечисления международным организациям</t>
  </si>
  <si>
    <r>
      <t xml:space="preserve">Операционный результат до налогообложения </t>
    </r>
    <r>
      <rPr>
        <sz val="8"/>
        <rFont val="Arial"/>
        <family val="2"/>
      </rPr>
      <t>(стр. 010 - стр. 150)</t>
    </r>
  </si>
  <si>
    <r>
      <t xml:space="preserve">Операции с финансовыми активами </t>
    </r>
    <r>
      <rPr>
        <sz val="8"/>
        <rFont val="Arial Cyr"/>
        <family val="2"/>
      </rPr>
      <t>(стр. 410 + стр. 420 + стр. 440 + стр. 460 +
стр. 470 + стр. 480)</t>
    </r>
  </si>
  <si>
    <r>
      <t xml:space="preserve">Операции с обязательствами </t>
    </r>
    <r>
      <rPr>
        <sz val="8"/>
        <rFont val="Arial Cyr"/>
        <family val="2"/>
      </rPr>
      <t>(стр. 520 + стр. 530 + стр. 540)</t>
    </r>
  </si>
  <si>
    <t>Глава по БК</t>
  </si>
  <si>
    <t>Главный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</si>
  <si>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</si>
  <si>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</si>
  <si>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финансирования дефицита бюджета</t>
  </si>
  <si>
    <t>Доходы от оказания платных услуг</t>
  </si>
  <si>
    <t>Безвозмездные поступления от бюджетов</t>
  </si>
  <si>
    <t>поступления от международных финансовых организаций</t>
  </si>
  <si>
    <t>Взносы на социальные нужды</t>
  </si>
  <si>
    <t>Оплата труда и начисления на выплаты по оплате труда</t>
  </si>
  <si>
    <t>начисления на выплаты по оплате труда</t>
  </si>
  <si>
    <t>Приобретение работ, услуг</t>
  </si>
  <si>
    <t>работы, услуги по содержанию имущества</t>
  </si>
  <si>
    <t>прочие работы, услуги</t>
  </si>
  <si>
    <t>Обслуживание государственного (муниципального) долга</t>
  </si>
  <si>
    <t>обслуживание внутреннего долга</t>
  </si>
  <si>
    <t>обслуживание внешнего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</si>
  <si>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</si>
  <si>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</si>
  <si>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</si>
  <si>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Безвозмездные перечисления бюджетам</t>
  </si>
  <si>
    <t>пенсии, пособия, выплачиваемые организациями сектора государственного управления</t>
  </si>
  <si>
    <t>Чистое увеличение задолженности по внутреннему государственному (муниципальному) долгу</t>
  </si>
  <si>
    <t>Чистое увеличение задолженности по внешнему государственному долгу</t>
  </si>
  <si>
    <t>увеличение задолженности по внешнему государственному долгу</t>
  </si>
  <si>
    <t>уменьшение задолженности по внешнему государственному долгу</t>
  </si>
  <si>
    <t>Чистое увеличение прочей кредиторской задолженности</t>
  </si>
  <si>
    <t>поступления от наднациональных организаций и правительств иностранных 
государств</t>
  </si>
  <si>
    <r>
      <t>Доходы</t>
    </r>
    <r>
      <rPr>
        <sz val="9"/>
        <rFont val="Arial"/>
        <family val="2"/>
      </rPr>
      <t xml:space="preserve"> (стр. 020 + стр. 030 + стр. 040 + стр. 050 + стр. 060 +
стр. 080 + стр. 090 + стр. 100 + стр. 110)</t>
    </r>
  </si>
  <si>
    <t>заработная плата</t>
  </si>
  <si>
    <t>увеличение задолженности по внутреннему государственному 
(муниципальному) долгу</t>
  </si>
  <si>
    <t>уменьшение задолженности по внутреннему государственному 
(муниципальному) долгу</t>
  </si>
  <si>
    <t>увеличение задолженности по бюджетным кредитам</t>
  </si>
  <si>
    <t>уменьшение задолженности по бюджетным ссудам и кредитам</t>
  </si>
  <si>
    <t xml:space="preserve">Чистое поступление основных средств </t>
  </si>
  <si>
    <t>Января</t>
  </si>
  <si>
    <t>11</t>
  </si>
  <si>
    <t>Администрация Кривянского сельского поселения</t>
  </si>
  <si>
    <t>Бюджет Кривянского сельского поселения</t>
  </si>
  <si>
    <t>01.01.2011</t>
  </si>
  <si>
    <t>04227976</t>
  </si>
  <si>
    <t>951</t>
  </si>
  <si>
    <t>60241840000</t>
  </si>
  <si>
    <t>Л.Г.Зеленков</t>
  </si>
  <si>
    <t>Н.Г.Абатурова</t>
  </si>
  <si>
    <t>26</t>
  </si>
  <si>
    <t xml:space="preserve"> -</t>
  </si>
  <si>
    <t xml:space="preserve">  -</t>
  </si>
  <si>
    <r>
      <t>Расходы</t>
    </r>
    <r>
      <rPr>
        <sz val="9"/>
        <rFont val="Arial"/>
        <family val="2"/>
      </rPr>
      <t xml:space="preserve"> (стр. 160 + стр. 170 + стр. 190 + стр. 210 +
стр. 230 + стр. 240 + стр. 260 + стр. 280)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</si>
</sst>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8"/>
      <name val="Arial Cyr"/>
      <family val="2"/>
    </font>
    <font>
      <b/>
      <sz val="8"/>
      <name val="Arial"/>
      <family val="2"/>
    </font>
    <font>
      <i/>
      <sz val="9"/>
      <name val="Arial Cyr"/>
      <family val="2"/>
    </font>
    <font>
      <b/>
      <sz val="8"/>
      <name val="Arial Cyr"/>
      <family val="2"/>
    </font>
    <font>
      <sz val="6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0" fillId="0" borderId="0" xfId="0" applyFont="1" applyAlignment="1">
      <alignment/>
    </xf>
    <xf numFmtId="0" fontId="6" fillId="0" borderId="1" xfId="0" applyFont="1" applyBorder="1" applyAlignment="1">
      <alignment horizontal="left" indent="3"/>
    </xf>
    <xf numFmtId="0" fontId="6" fillId="0" borderId="2" xfId="0" applyFont="1" applyBorder="1" applyAlignment="1">
      <alignment horizontal="left" indent="3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1" fillId="0" borderId="0" xfId="0" applyFont="1" applyAlignment="1">
      <alignment vertical="top"/>
    </xf>
    <xf numFmtId="0" fontId="1" fillId="0" borderId="2" xfId="0" applyFont="1" applyBorder="1" applyAlignment="1">
      <alignment horizontal="left" wrapText="1" indent="3"/>
    </xf>
    <xf numFmtId="0" fontId="10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3" xfId="0" applyFont="1" applyBorder="1" applyAlignment="1">
      <alignment horizontal="left" wrapText="1" indent="3"/>
    </xf>
    <xf numFmtId="0" fontId="2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 indent="3"/>
    </xf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right"/>
    </xf>
    <xf numFmtId="49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left" wrapText="1" indent="3"/>
    </xf>
    <xf numFmtId="0" fontId="6" fillId="0" borderId="1" xfId="0" applyFont="1" applyBorder="1" applyAlignment="1">
      <alignment horizontal="left" wrapText="1" indent="3"/>
    </xf>
    <xf numFmtId="0" fontId="6" fillId="0" borderId="2" xfId="0" applyFont="1" applyBorder="1" applyAlignment="1">
      <alignment horizontal="left" wrapText="1" indent="3"/>
    </xf>
    <xf numFmtId="0" fontId="9" fillId="0" borderId="11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left" wrapText="1" indent="5"/>
    </xf>
    <xf numFmtId="0" fontId="6" fillId="0" borderId="14" xfId="0" applyFont="1" applyBorder="1" applyAlignment="1">
      <alignment horizontal="left" wrapText="1" indent="5"/>
    </xf>
    <xf numFmtId="0" fontId="11" fillId="0" borderId="15" xfId="0" applyFont="1" applyBorder="1" applyAlignment="1">
      <alignment horizontal="center" vertical="top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indent="3"/>
    </xf>
    <xf numFmtId="0" fontId="6" fillId="0" borderId="3" xfId="0" applyFont="1" applyBorder="1" applyAlignment="1">
      <alignment horizontal="left" indent="3"/>
    </xf>
    <xf numFmtId="0" fontId="6" fillId="0" borderId="1" xfId="0" applyFont="1" applyBorder="1" applyAlignment="1">
      <alignment horizontal="left" indent="3"/>
    </xf>
    <xf numFmtId="0" fontId="6" fillId="0" borderId="2" xfId="0" applyFont="1" applyBorder="1" applyAlignment="1">
      <alignment horizontal="left" indent="3"/>
    </xf>
    <xf numFmtId="0" fontId="2" fillId="0" borderId="1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6" fillId="0" borderId="13" xfId="0" applyFont="1" applyBorder="1" applyAlignment="1">
      <alignment horizontal="left" indent="5"/>
    </xf>
    <xf numFmtId="0" fontId="6" fillId="0" borderId="14" xfId="0" applyFont="1" applyBorder="1" applyAlignment="1">
      <alignment horizontal="left" indent="5"/>
    </xf>
    <xf numFmtId="0" fontId="1" fillId="0" borderId="2" xfId="0" applyFont="1" applyBorder="1" applyAlignment="1">
      <alignment horizontal="left" wrapText="1" indent="3"/>
    </xf>
    <xf numFmtId="0" fontId="1" fillId="0" borderId="13" xfId="0" applyFont="1" applyBorder="1" applyAlignment="1">
      <alignment horizontal="left" wrapText="1" indent="5"/>
    </xf>
    <xf numFmtId="0" fontId="1" fillId="0" borderId="14" xfId="0" applyFont="1" applyBorder="1" applyAlignment="1">
      <alignment horizontal="left" wrapText="1" indent="5"/>
    </xf>
    <xf numFmtId="0" fontId="1" fillId="0" borderId="5" xfId="0" applyFont="1" applyBorder="1" applyAlignment="1">
      <alignment horizontal="left" wrapText="1" indent="3"/>
    </xf>
    <xf numFmtId="0" fontId="1" fillId="0" borderId="3" xfId="0" applyFont="1" applyBorder="1" applyAlignment="1">
      <alignment horizontal="left" wrapText="1" indent="3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center"/>
    </xf>
    <xf numFmtId="0" fontId="1" fillId="0" borderId="16" xfId="0" applyFont="1" applyBorder="1" applyAlignment="1">
      <alignment horizontal="right"/>
    </xf>
    <xf numFmtId="2" fontId="1" fillId="0" borderId="16" xfId="0" applyNumberFormat="1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49" fontId="1" fillId="0" borderId="18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2" fontId="1" fillId="0" borderId="23" xfId="0" applyNumberFormat="1" applyFont="1" applyBorder="1" applyAlignment="1">
      <alignment horizontal="right"/>
    </xf>
    <xf numFmtId="2" fontId="1" fillId="0" borderId="15" xfId="0" applyNumberFormat="1" applyFont="1" applyBorder="1" applyAlignment="1">
      <alignment horizontal="right"/>
    </xf>
    <xf numFmtId="2" fontId="1" fillId="0" borderId="20" xfId="0" applyNumberFormat="1" applyFont="1" applyBorder="1" applyAlignment="1">
      <alignment horizontal="right"/>
    </xf>
    <xf numFmtId="2" fontId="1" fillId="0" borderId="24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2" fontId="1" fillId="0" borderId="7" xfId="0" applyNumberFormat="1" applyFont="1" applyBorder="1" applyAlignment="1">
      <alignment horizontal="right"/>
    </xf>
    <xf numFmtId="2" fontId="1" fillId="0" borderId="8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2" fontId="1" fillId="0" borderId="7" xfId="0" applyNumberFormat="1" applyFont="1" applyBorder="1" applyAlignment="1">
      <alignment/>
    </xf>
    <xf numFmtId="49" fontId="1" fillId="0" borderId="17" xfId="0" applyNumberFormat="1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/>
    </xf>
    <xf numFmtId="2" fontId="1" fillId="0" borderId="29" xfId="0" applyNumberFormat="1" applyFont="1" applyBorder="1" applyAlignment="1">
      <alignment/>
    </xf>
    <xf numFmtId="49" fontId="1" fillId="0" borderId="3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 vertical="top"/>
    </xf>
    <xf numFmtId="0" fontId="1" fillId="0" borderId="29" xfId="0" applyFont="1" applyBorder="1" applyAlignment="1">
      <alignment horizontal="right"/>
    </xf>
    <xf numFmtId="2" fontId="1" fillId="0" borderId="29" xfId="0" applyNumberFormat="1" applyFont="1" applyBorder="1" applyAlignment="1">
      <alignment horizontal="right"/>
    </xf>
    <xf numFmtId="0" fontId="1" fillId="0" borderId="34" xfId="0" applyFont="1" applyBorder="1" applyAlignment="1">
      <alignment horizontal="right"/>
    </xf>
    <xf numFmtId="0" fontId="1" fillId="0" borderId="29" xfId="0" applyFont="1" applyBorder="1" applyAlignment="1">
      <alignment horizontal="center"/>
    </xf>
    <xf numFmtId="2" fontId="1" fillId="0" borderId="25" xfId="0" applyNumberFormat="1" applyFont="1" applyBorder="1" applyAlignment="1">
      <alignment horizontal="right"/>
    </xf>
    <xf numFmtId="2" fontId="1" fillId="0" borderId="26" xfId="0" applyNumberFormat="1" applyFont="1" applyBorder="1" applyAlignment="1">
      <alignment horizontal="right"/>
    </xf>
    <xf numFmtId="2" fontId="1" fillId="0" borderId="16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2" fontId="1" fillId="0" borderId="23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2" fontId="1" fillId="0" borderId="24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22" xfId="0" applyNumberFormat="1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4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1" fillId="0" borderId="12" xfId="0" applyFont="1" applyBorder="1" applyAlignment="1">
      <alignment horizontal="center"/>
    </xf>
    <xf numFmtId="0" fontId="1" fillId="0" borderId="28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148"/>
  <sheetViews>
    <sheetView tabSelected="1" view="pageBreakPreview" zoomScaleSheetLayoutView="100" workbookViewId="0" topLeftCell="A1">
      <selection activeCell="A76" sqref="A76:IV76"/>
    </sheetView>
  </sheetViews>
  <sheetFormatPr defaultColWidth="9.00390625" defaultRowHeight="12.75"/>
  <cols>
    <col min="1" max="16384" width="0.875" style="1" customWidth="1"/>
  </cols>
  <sheetData>
    <row r="1" spans="35:167" ht="15.75" thickBot="1">
      <c r="AI1" s="3"/>
      <c r="AJ1" s="102" t="s">
        <v>38</v>
      </c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/>
      <c r="DY1" s="102"/>
      <c r="DZ1" s="102"/>
      <c r="EA1" s="102"/>
      <c r="EB1" s="102"/>
      <c r="EC1" s="3"/>
      <c r="ED1" s="3"/>
      <c r="ET1" s="111" t="s">
        <v>23</v>
      </c>
      <c r="EU1" s="112"/>
      <c r="EV1" s="112"/>
      <c r="EW1" s="112"/>
      <c r="EX1" s="112"/>
      <c r="EY1" s="112"/>
      <c r="EZ1" s="112"/>
      <c r="FA1" s="112"/>
      <c r="FB1" s="112"/>
      <c r="FC1" s="112"/>
      <c r="FD1" s="112"/>
      <c r="FE1" s="112"/>
      <c r="FF1" s="112"/>
      <c r="FG1" s="112"/>
      <c r="FH1" s="112"/>
      <c r="FI1" s="112"/>
      <c r="FJ1" s="112"/>
      <c r="FK1" s="113"/>
    </row>
    <row r="2" spans="36:167" ht="13.5" customHeight="1"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ER2" s="4" t="s">
        <v>24</v>
      </c>
      <c r="ET2" s="114" t="s">
        <v>30</v>
      </c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6"/>
    </row>
    <row r="3" spans="35:167" ht="13.5" customHeight="1"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R3" s="4" t="s">
        <v>39</v>
      </c>
      <c r="BS3" s="31" t="s">
        <v>221</v>
      </c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42">
        <v>20</v>
      </c>
      <c r="CR3" s="42"/>
      <c r="CS3" s="42"/>
      <c r="CT3" s="42"/>
      <c r="CU3" s="43" t="s">
        <v>222</v>
      </c>
      <c r="CV3" s="43"/>
      <c r="CW3" s="43"/>
      <c r="CX3" s="1" t="s">
        <v>40</v>
      </c>
      <c r="ER3" s="4" t="s">
        <v>25</v>
      </c>
      <c r="ET3" s="25" t="s">
        <v>225</v>
      </c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9"/>
    </row>
    <row r="4" spans="1:167" ht="13.5" customHeight="1">
      <c r="A4" s="1" t="s">
        <v>187</v>
      </c>
      <c r="ER4" s="4"/>
      <c r="ET4" s="73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4"/>
      <c r="FK4" s="117"/>
    </row>
    <row r="5" spans="1:167" ht="11.25">
      <c r="A5" s="1" t="s">
        <v>188</v>
      </c>
      <c r="ET5" s="7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118"/>
    </row>
    <row r="6" spans="1:167" ht="11.25">
      <c r="A6" s="1" t="s">
        <v>189</v>
      </c>
      <c r="ER6" s="4" t="s">
        <v>26</v>
      </c>
      <c r="ET6" s="25" t="s">
        <v>226</v>
      </c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9"/>
    </row>
    <row r="7" spans="1:167" ht="11.25">
      <c r="A7" s="42" t="s">
        <v>190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4" t="s">
        <v>223</v>
      </c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3"/>
      <c r="EC7" s="3"/>
      <c r="ED7" s="3"/>
      <c r="ER7" s="4" t="s">
        <v>186</v>
      </c>
      <c r="ET7" s="25" t="s">
        <v>227</v>
      </c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9"/>
    </row>
    <row r="8" spans="1:167" ht="13.5" customHeight="1">
      <c r="A8" s="103" t="s">
        <v>42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30" t="s">
        <v>224</v>
      </c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16"/>
      <c r="EC8" s="16"/>
      <c r="ED8" s="16"/>
      <c r="ER8" s="4" t="s">
        <v>27</v>
      </c>
      <c r="ET8" s="25" t="s">
        <v>228</v>
      </c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9"/>
    </row>
    <row r="9" spans="1:167" ht="13.5" customHeight="1">
      <c r="A9" s="5" t="s">
        <v>41</v>
      </c>
      <c r="ER9" s="4"/>
      <c r="ET9" s="25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9"/>
    </row>
    <row r="10" spans="1:167" ht="13.5" customHeight="1" thickBot="1">
      <c r="A10" s="5" t="s">
        <v>180</v>
      </c>
      <c r="ER10" s="4" t="s">
        <v>28</v>
      </c>
      <c r="ET10" s="70" t="s">
        <v>29</v>
      </c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105"/>
    </row>
    <row r="11" ht="15" customHeight="1"/>
    <row r="12" spans="1:167" s="2" customFormat="1" ht="33" customHeight="1">
      <c r="A12" s="37" t="s">
        <v>176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 t="s">
        <v>177</v>
      </c>
      <c r="CA12" s="38"/>
      <c r="CB12" s="38"/>
      <c r="CC12" s="38"/>
      <c r="CD12" s="38"/>
      <c r="CE12" s="38"/>
      <c r="CF12" s="38"/>
      <c r="CG12" s="38" t="s">
        <v>0</v>
      </c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 t="s">
        <v>2</v>
      </c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 t="s">
        <v>3</v>
      </c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 t="s">
        <v>5</v>
      </c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 t="s">
        <v>4</v>
      </c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108"/>
    </row>
    <row r="13" spans="1:167" s="13" customFormat="1" ht="12" customHeight="1" thickBot="1">
      <c r="A13" s="52">
        <v>1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109">
        <v>2</v>
      </c>
      <c r="CA13" s="109"/>
      <c r="CB13" s="109"/>
      <c r="CC13" s="109"/>
      <c r="CD13" s="109"/>
      <c r="CE13" s="109"/>
      <c r="CF13" s="109"/>
      <c r="CG13" s="109">
        <v>3</v>
      </c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>
        <v>4</v>
      </c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>
        <v>5</v>
      </c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>
        <v>6</v>
      </c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>
        <v>7</v>
      </c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27"/>
    </row>
    <row r="14" spans="1:167" ht="25.5" customHeight="1">
      <c r="A14" s="45" t="s">
        <v>214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19"/>
      <c r="BZ14" s="114" t="s">
        <v>1</v>
      </c>
      <c r="CA14" s="115"/>
      <c r="CB14" s="115"/>
      <c r="CC14" s="115"/>
      <c r="CD14" s="115"/>
      <c r="CE14" s="115"/>
      <c r="CF14" s="115"/>
      <c r="CG14" s="131">
        <v>100</v>
      </c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10">
        <f>CR15+CR16+CR19+CR25+CR30</f>
        <v>108283193.47</v>
      </c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>
        <f>DJ17</f>
        <v>29000</v>
      </c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43" t="s">
        <v>232</v>
      </c>
      <c r="EC14" s="143"/>
      <c r="ED14" s="143"/>
      <c r="EE14" s="143"/>
      <c r="EF14" s="143"/>
      <c r="EG14" s="143"/>
      <c r="EH14" s="143"/>
      <c r="EI14" s="143"/>
      <c r="EJ14" s="143"/>
      <c r="EK14" s="143"/>
      <c r="EL14" s="143"/>
      <c r="EM14" s="143"/>
      <c r="EN14" s="143"/>
      <c r="EO14" s="143"/>
      <c r="EP14" s="143"/>
      <c r="EQ14" s="143"/>
      <c r="ER14" s="143"/>
      <c r="ES14" s="143"/>
      <c r="ET14" s="110">
        <f>CR14+DJ14</f>
        <v>108312193.47</v>
      </c>
      <c r="EU14" s="143"/>
      <c r="EV14" s="143"/>
      <c r="EW14" s="143"/>
      <c r="EX14" s="143"/>
      <c r="EY14" s="143"/>
      <c r="EZ14" s="143"/>
      <c r="FA14" s="143"/>
      <c r="FB14" s="143"/>
      <c r="FC14" s="143"/>
      <c r="FD14" s="143"/>
      <c r="FE14" s="143"/>
      <c r="FF14" s="143"/>
      <c r="FG14" s="143"/>
      <c r="FH14" s="143"/>
      <c r="FI14" s="143"/>
      <c r="FJ14" s="143"/>
      <c r="FK14" s="144"/>
    </row>
    <row r="15" spans="1:167" ht="15" customHeight="1">
      <c r="A15" s="23" t="s">
        <v>21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4"/>
      <c r="BZ15" s="25" t="s">
        <v>6</v>
      </c>
      <c r="CA15" s="26"/>
      <c r="CB15" s="26"/>
      <c r="CC15" s="26"/>
      <c r="CD15" s="26"/>
      <c r="CE15" s="26"/>
      <c r="CF15" s="26"/>
      <c r="CG15" s="27">
        <v>110</v>
      </c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104">
        <v>7516386.5</v>
      </c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6" t="s">
        <v>232</v>
      </c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 t="s">
        <v>232</v>
      </c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4">
        <f>CR15</f>
        <v>7516386.5</v>
      </c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7"/>
    </row>
    <row r="16" spans="1:167" ht="15" customHeight="1">
      <c r="A16" s="23" t="s">
        <v>22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4"/>
      <c r="BZ16" s="25" t="s">
        <v>7</v>
      </c>
      <c r="CA16" s="26"/>
      <c r="CB16" s="26"/>
      <c r="CC16" s="26"/>
      <c r="CD16" s="26"/>
      <c r="CE16" s="26"/>
      <c r="CF16" s="26"/>
      <c r="CG16" s="27">
        <v>120</v>
      </c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104">
        <v>831778.43</v>
      </c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6" t="s">
        <v>232</v>
      </c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 t="s">
        <v>232</v>
      </c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4">
        <f>CR16</f>
        <v>831778.43</v>
      </c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7"/>
    </row>
    <row r="17" spans="1:167" ht="15" customHeight="1">
      <c r="A17" s="23" t="s">
        <v>191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4"/>
      <c r="BZ17" s="25" t="s">
        <v>8</v>
      </c>
      <c r="CA17" s="26"/>
      <c r="CB17" s="26"/>
      <c r="CC17" s="26"/>
      <c r="CD17" s="26"/>
      <c r="CE17" s="26"/>
      <c r="CF17" s="26"/>
      <c r="CG17" s="27">
        <v>130</v>
      </c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104" t="s">
        <v>232</v>
      </c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>
        <v>29000</v>
      </c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6" t="s">
        <v>232</v>
      </c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4">
        <f>DJ17</f>
        <v>29000</v>
      </c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6"/>
      <c r="FH17" s="106"/>
      <c r="FI17" s="106"/>
      <c r="FJ17" s="106"/>
      <c r="FK17" s="107"/>
    </row>
    <row r="18" spans="1:167" ht="15" customHeight="1">
      <c r="A18" s="23" t="s">
        <v>31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4"/>
      <c r="BZ18" s="25" t="s">
        <v>9</v>
      </c>
      <c r="CA18" s="26"/>
      <c r="CB18" s="26"/>
      <c r="CC18" s="26"/>
      <c r="CD18" s="26"/>
      <c r="CE18" s="26"/>
      <c r="CF18" s="26"/>
      <c r="CG18" s="27">
        <v>140</v>
      </c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104" t="s">
        <v>232</v>
      </c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6" t="s">
        <v>232</v>
      </c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 t="s">
        <v>232</v>
      </c>
      <c r="EC18" s="106"/>
      <c r="ED18" s="106"/>
      <c r="EE18" s="106"/>
      <c r="EF18" s="106"/>
      <c r="EG18" s="106"/>
      <c r="EH18" s="106"/>
      <c r="EI18" s="106"/>
      <c r="EJ18" s="106"/>
      <c r="EK18" s="106"/>
      <c r="EL18" s="106"/>
      <c r="EM18" s="106"/>
      <c r="EN18" s="106"/>
      <c r="EO18" s="106"/>
      <c r="EP18" s="106"/>
      <c r="EQ18" s="106"/>
      <c r="ER18" s="106"/>
      <c r="ES18" s="106"/>
      <c r="ET18" s="106" t="s">
        <v>232</v>
      </c>
      <c r="EU18" s="106"/>
      <c r="EV18" s="106"/>
      <c r="EW18" s="106"/>
      <c r="EX18" s="106"/>
      <c r="EY18" s="106"/>
      <c r="EZ18" s="106"/>
      <c r="FA18" s="106"/>
      <c r="FB18" s="106"/>
      <c r="FC18" s="106"/>
      <c r="FD18" s="106"/>
      <c r="FE18" s="106"/>
      <c r="FF18" s="106"/>
      <c r="FG18" s="106"/>
      <c r="FH18" s="106"/>
      <c r="FI18" s="106"/>
      <c r="FJ18" s="106"/>
      <c r="FK18" s="107"/>
    </row>
    <row r="19" spans="1:167" ht="15" customHeight="1">
      <c r="A19" s="23" t="s">
        <v>192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4"/>
      <c r="BZ19" s="25" t="s">
        <v>10</v>
      </c>
      <c r="CA19" s="26"/>
      <c r="CB19" s="26"/>
      <c r="CC19" s="26"/>
      <c r="CD19" s="26"/>
      <c r="CE19" s="26"/>
      <c r="CF19" s="26"/>
      <c r="CG19" s="27">
        <v>150</v>
      </c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104">
        <f>CR20</f>
        <v>98544044.69</v>
      </c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6" t="s">
        <v>232</v>
      </c>
      <c r="DK19" s="106"/>
      <c r="DL19" s="106"/>
      <c r="DM19" s="106"/>
      <c r="DN19" s="106"/>
      <c r="DO19" s="106"/>
      <c r="DP19" s="106"/>
      <c r="DQ19" s="106"/>
      <c r="DR19" s="106"/>
      <c r="DS19" s="106"/>
      <c r="DT19" s="106"/>
      <c r="DU19" s="106"/>
      <c r="DV19" s="106"/>
      <c r="DW19" s="106"/>
      <c r="DX19" s="106"/>
      <c r="DY19" s="106"/>
      <c r="DZ19" s="106"/>
      <c r="EA19" s="106"/>
      <c r="EB19" s="106" t="s">
        <v>232</v>
      </c>
      <c r="EC19" s="106"/>
      <c r="ED19" s="106"/>
      <c r="EE19" s="106"/>
      <c r="EF19" s="106"/>
      <c r="EG19" s="106"/>
      <c r="EH19" s="106"/>
      <c r="EI19" s="106"/>
      <c r="EJ19" s="106"/>
      <c r="EK19" s="106"/>
      <c r="EL19" s="106"/>
      <c r="EM19" s="106"/>
      <c r="EN19" s="106"/>
      <c r="EO19" s="106"/>
      <c r="EP19" s="106"/>
      <c r="EQ19" s="106"/>
      <c r="ER19" s="106"/>
      <c r="ES19" s="106"/>
      <c r="ET19" s="104">
        <f>CR19</f>
        <v>98544044.69</v>
      </c>
      <c r="EU19" s="106"/>
      <c r="EV19" s="106"/>
      <c r="EW19" s="106"/>
      <c r="EX19" s="106"/>
      <c r="EY19" s="106"/>
      <c r="EZ19" s="106"/>
      <c r="FA19" s="106"/>
      <c r="FB19" s="106"/>
      <c r="FC19" s="106"/>
      <c r="FD19" s="106"/>
      <c r="FE19" s="106"/>
      <c r="FF19" s="106"/>
      <c r="FG19" s="106"/>
      <c r="FH19" s="106"/>
      <c r="FI19" s="106"/>
      <c r="FJ19" s="106"/>
      <c r="FK19" s="107"/>
    </row>
    <row r="20" spans="1:167" ht="12" customHeight="1">
      <c r="A20" s="59" t="s">
        <v>32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60"/>
      <c r="BZ20" s="73" t="s">
        <v>11</v>
      </c>
      <c r="CA20" s="74"/>
      <c r="CB20" s="74"/>
      <c r="CC20" s="74"/>
      <c r="CD20" s="74"/>
      <c r="CE20" s="74"/>
      <c r="CF20" s="75"/>
      <c r="CG20" s="78">
        <v>151</v>
      </c>
      <c r="CH20" s="79"/>
      <c r="CI20" s="79"/>
      <c r="CJ20" s="79"/>
      <c r="CK20" s="79"/>
      <c r="CL20" s="79"/>
      <c r="CM20" s="79"/>
      <c r="CN20" s="79"/>
      <c r="CO20" s="79"/>
      <c r="CP20" s="79"/>
      <c r="CQ20" s="80"/>
      <c r="CR20" s="137">
        <v>98544044.69</v>
      </c>
      <c r="CS20" s="138"/>
      <c r="CT20" s="138"/>
      <c r="CU20" s="138"/>
      <c r="CV20" s="138"/>
      <c r="CW20" s="138"/>
      <c r="CX20" s="138"/>
      <c r="CY20" s="138"/>
      <c r="CZ20" s="138"/>
      <c r="DA20" s="138"/>
      <c r="DB20" s="138"/>
      <c r="DC20" s="138"/>
      <c r="DD20" s="138"/>
      <c r="DE20" s="138"/>
      <c r="DF20" s="138"/>
      <c r="DG20" s="138"/>
      <c r="DH20" s="138"/>
      <c r="DI20" s="139"/>
      <c r="DJ20" s="119" t="s">
        <v>232</v>
      </c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0"/>
      <c r="DV20" s="120"/>
      <c r="DW20" s="120"/>
      <c r="DX20" s="120"/>
      <c r="DY20" s="120"/>
      <c r="DZ20" s="120"/>
      <c r="EA20" s="125"/>
      <c r="EB20" s="119" t="s">
        <v>232</v>
      </c>
      <c r="EC20" s="120"/>
      <c r="ED20" s="120"/>
      <c r="EE20" s="120"/>
      <c r="EF20" s="120"/>
      <c r="EG20" s="120"/>
      <c r="EH20" s="120"/>
      <c r="EI20" s="120"/>
      <c r="EJ20" s="120"/>
      <c r="EK20" s="120"/>
      <c r="EL20" s="120"/>
      <c r="EM20" s="120"/>
      <c r="EN20" s="120"/>
      <c r="EO20" s="120"/>
      <c r="EP20" s="120"/>
      <c r="EQ20" s="120"/>
      <c r="ER20" s="120"/>
      <c r="ES20" s="125"/>
      <c r="ET20" s="137">
        <f>CR20</f>
        <v>98544044.69</v>
      </c>
      <c r="EU20" s="120"/>
      <c r="EV20" s="120"/>
      <c r="EW20" s="120"/>
      <c r="EX20" s="120"/>
      <c r="EY20" s="120"/>
      <c r="EZ20" s="120"/>
      <c r="FA20" s="120"/>
      <c r="FB20" s="120"/>
      <c r="FC20" s="120"/>
      <c r="FD20" s="120"/>
      <c r="FE20" s="120"/>
      <c r="FF20" s="120"/>
      <c r="FG20" s="120"/>
      <c r="FH20" s="120"/>
      <c r="FI20" s="120"/>
      <c r="FJ20" s="120"/>
      <c r="FK20" s="121"/>
    </row>
    <row r="21" spans="1:167" ht="12" customHeight="1">
      <c r="A21" s="61" t="s">
        <v>33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2"/>
      <c r="BZ21" s="76"/>
      <c r="CA21" s="66"/>
      <c r="CB21" s="66"/>
      <c r="CC21" s="66"/>
      <c r="CD21" s="66"/>
      <c r="CE21" s="66"/>
      <c r="CF21" s="77"/>
      <c r="CG21" s="81"/>
      <c r="CH21" s="31"/>
      <c r="CI21" s="31"/>
      <c r="CJ21" s="31"/>
      <c r="CK21" s="31"/>
      <c r="CL21" s="31"/>
      <c r="CM21" s="31"/>
      <c r="CN21" s="31"/>
      <c r="CO21" s="31"/>
      <c r="CP21" s="31"/>
      <c r="CQ21" s="82"/>
      <c r="CR21" s="140"/>
      <c r="CS21" s="141"/>
      <c r="CT21" s="141"/>
      <c r="CU21" s="141"/>
      <c r="CV21" s="141"/>
      <c r="CW21" s="141"/>
      <c r="CX21" s="141"/>
      <c r="CY21" s="141"/>
      <c r="CZ21" s="141"/>
      <c r="DA21" s="141"/>
      <c r="DB21" s="141"/>
      <c r="DC21" s="141"/>
      <c r="DD21" s="141"/>
      <c r="DE21" s="141"/>
      <c r="DF21" s="141"/>
      <c r="DG21" s="141"/>
      <c r="DH21" s="141"/>
      <c r="DI21" s="142"/>
      <c r="DJ21" s="122"/>
      <c r="DK21" s="123"/>
      <c r="DL21" s="123"/>
      <c r="DM21" s="123"/>
      <c r="DN21" s="123"/>
      <c r="DO21" s="123"/>
      <c r="DP21" s="123"/>
      <c r="DQ21" s="123"/>
      <c r="DR21" s="123"/>
      <c r="DS21" s="123"/>
      <c r="DT21" s="123"/>
      <c r="DU21" s="123"/>
      <c r="DV21" s="123"/>
      <c r="DW21" s="123"/>
      <c r="DX21" s="123"/>
      <c r="DY21" s="123"/>
      <c r="DZ21" s="123"/>
      <c r="EA21" s="126"/>
      <c r="EB21" s="122"/>
      <c r="EC21" s="123"/>
      <c r="ED21" s="123"/>
      <c r="EE21" s="123"/>
      <c r="EF21" s="123"/>
      <c r="EG21" s="123"/>
      <c r="EH21" s="123"/>
      <c r="EI21" s="123"/>
      <c r="EJ21" s="123"/>
      <c r="EK21" s="123"/>
      <c r="EL21" s="123"/>
      <c r="EM21" s="123"/>
      <c r="EN21" s="123"/>
      <c r="EO21" s="123"/>
      <c r="EP21" s="123"/>
      <c r="EQ21" s="123"/>
      <c r="ER21" s="123"/>
      <c r="ES21" s="126"/>
      <c r="ET21" s="122"/>
      <c r="EU21" s="123"/>
      <c r="EV21" s="123"/>
      <c r="EW21" s="123"/>
      <c r="EX21" s="123"/>
      <c r="EY21" s="123"/>
      <c r="EZ21" s="123"/>
      <c r="FA21" s="123"/>
      <c r="FB21" s="123"/>
      <c r="FC21" s="123"/>
      <c r="FD21" s="123"/>
      <c r="FE21" s="123"/>
      <c r="FF21" s="123"/>
      <c r="FG21" s="123"/>
      <c r="FH21" s="123"/>
      <c r="FI21" s="123"/>
      <c r="FJ21" s="123"/>
      <c r="FK21" s="124"/>
    </row>
    <row r="22" spans="1:167" ht="22.5" customHeight="1">
      <c r="A22" s="32" t="s">
        <v>213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58"/>
      <c r="BZ22" s="25" t="s">
        <v>12</v>
      </c>
      <c r="CA22" s="26"/>
      <c r="CB22" s="26"/>
      <c r="CC22" s="26"/>
      <c r="CD22" s="26"/>
      <c r="CE22" s="26"/>
      <c r="CF22" s="26"/>
      <c r="CG22" s="27">
        <v>152</v>
      </c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104" t="s">
        <v>232</v>
      </c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6" t="s">
        <v>232</v>
      </c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 t="s">
        <v>232</v>
      </c>
      <c r="EC22" s="106"/>
      <c r="ED22" s="106"/>
      <c r="EE22" s="106"/>
      <c r="EF22" s="106"/>
      <c r="EG22" s="106"/>
      <c r="EH22" s="106"/>
      <c r="EI22" s="106"/>
      <c r="EJ22" s="106"/>
      <c r="EK22" s="106"/>
      <c r="EL22" s="106"/>
      <c r="EM22" s="106"/>
      <c r="EN22" s="106"/>
      <c r="EO22" s="106"/>
      <c r="EP22" s="106"/>
      <c r="EQ22" s="106"/>
      <c r="ER22" s="106"/>
      <c r="ES22" s="106"/>
      <c r="ET22" s="106" t="s">
        <v>232</v>
      </c>
      <c r="EU22" s="106"/>
      <c r="EV22" s="106"/>
      <c r="EW22" s="106"/>
      <c r="EX22" s="106"/>
      <c r="EY22" s="106"/>
      <c r="EZ22" s="106"/>
      <c r="FA22" s="106"/>
      <c r="FB22" s="106"/>
      <c r="FC22" s="106"/>
      <c r="FD22" s="106"/>
      <c r="FE22" s="106"/>
      <c r="FF22" s="106"/>
      <c r="FG22" s="106"/>
      <c r="FH22" s="106"/>
      <c r="FI22" s="106"/>
      <c r="FJ22" s="106"/>
      <c r="FK22" s="107"/>
    </row>
    <row r="23" spans="1:167" ht="15" customHeight="1">
      <c r="A23" s="32" t="s">
        <v>193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58"/>
      <c r="BZ23" s="25" t="s">
        <v>13</v>
      </c>
      <c r="CA23" s="26"/>
      <c r="CB23" s="26"/>
      <c r="CC23" s="26"/>
      <c r="CD23" s="26"/>
      <c r="CE23" s="26"/>
      <c r="CF23" s="26"/>
      <c r="CG23" s="27">
        <v>153</v>
      </c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104" t="s">
        <v>232</v>
      </c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6" t="s">
        <v>232</v>
      </c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DW23" s="106"/>
      <c r="DX23" s="106"/>
      <c r="DY23" s="106"/>
      <c r="DZ23" s="106"/>
      <c r="EA23" s="106"/>
      <c r="EB23" s="106" t="s">
        <v>232</v>
      </c>
      <c r="EC23" s="106"/>
      <c r="ED23" s="106"/>
      <c r="EE23" s="106"/>
      <c r="EF23" s="106"/>
      <c r="EG23" s="106"/>
      <c r="EH23" s="106"/>
      <c r="EI23" s="106"/>
      <c r="EJ23" s="106"/>
      <c r="EK23" s="106"/>
      <c r="EL23" s="106"/>
      <c r="EM23" s="106"/>
      <c r="EN23" s="106"/>
      <c r="EO23" s="106"/>
      <c r="EP23" s="106"/>
      <c r="EQ23" s="106"/>
      <c r="ER23" s="106"/>
      <c r="ES23" s="106"/>
      <c r="ET23" s="106" t="s">
        <v>232</v>
      </c>
      <c r="EU23" s="106"/>
      <c r="EV23" s="106"/>
      <c r="EW23" s="106"/>
      <c r="EX23" s="106"/>
      <c r="EY23" s="106"/>
      <c r="EZ23" s="106"/>
      <c r="FA23" s="106"/>
      <c r="FB23" s="106"/>
      <c r="FC23" s="106"/>
      <c r="FD23" s="106"/>
      <c r="FE23" s="106"/>
      <c r="FF23" s="106"/>
      <c r="FG23" s="106"/>
      <c r="FH23" s="106"/>
      <c r="FI23" s="106"/>
      <c r="FJ23" s="106"/>
      <c r="FK23" s="107"/>
    </row>
    <row r="24" spans="1:167" ht="15" customHeight="1">
      <c r="A24" s="23" t="s">
        <v>194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4"/>
      <c r="BZ24" s="25" t="s">
        <v>14</v>
      </c>
      <c r="CA24" s="26"/>
      <c r="CB24" s="26"/>
      <c r="CC24" s="26"/>
      <c r="CD24" s="26"/>
      <c r="CE24" s="26"/>
      <c r="CF24" s="26"/>
      <c r="CG24" s="27">
        <v>160</v>
      </c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104" t="s">
        <v>232</v>
      </c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6" t="s">
        <v>232</v>
      </c>
      <c r="DK24" s="106"/>
      <c r="DL24" s="106"/>
      <c r="DM24" s="106"/>
      <c r="DN24" s="106"/>
      <c r="DO24" s="106"/>
      <c r="DP24" s="106"/>
      <c r="DQ24" s="106"/>
      <c r="DR24" s="106"/>
      <c r="DS24" s="106"/>
      <c r="DT24" s="106"/>
      <c r="DU24" s="106"/>
      <c r="DV24" s="106"/>
      <c r="DW24" s="106"/>
      <c r="DX24" s="106"/>
      <c r="DY24" s="106"/>
      <c r="DZ24" s="106"/>
      <c r="EA24" s="106"/>
      <c r="EB24" s="106" t="s">
        <v>232</v>
      </c>
      <c r="EC24" s="106"/>
      <c r="ED24" s="106"/>
      <c r="EE24" s="106"/>
      <c r="EF24" s="106"/>
      <c r="EG24" s="106"/>
      <c r="EH24" s="106"/>
      <c r="EI24" s="106"/>
      <c r="EJ24" s="106"/>
      <c r="EK24" s="106"/>
      <c r="EL24" s="106"/>
      <c r="EM24" s="106"/>
      <c r="EN24" s="106"/>
      <c r="EO24" s="106"/>
      <c r="EP24" s="106"/>
      <c r="EQ24" s="106"/>
      <c r="ER24" s="106"/>
      <c r="ES24" s="106"/>
      <c r="ET24" s="106" t="s">
        <v>232</v>
      </c>
      <c r="EU24" s="106"/>
      <c r="EV24" s="106"/>
      <c r="EW24" s="106"/>
      <c r="EX24" s="106"/>
      <c r="EY24" s="106"/>
      <c r="EZ24" s="106"/>
      <c r="FA24" s="106"/>
      <c r="FB24" s="106"/>
      <c r="FC24" s="106"/>
      <c r="FD24" s="106"/>
      <c r="FE24" s="106"/>
      <c r="FF24" s="106"/>
      <c r="FG24" s="106"/>
      <c r="FH24" s="106"/>
      <c r="FI24" s="106"/>
      <c r="FJ24" s="106"/>
      <c r="FK24" s="107"/>
    </row>
    <row r="25" spans="1:167" ht="15" customHeight="1">
      <c r="A25" s="23" t="s">
        <v>181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4"/>
      <c r="BZ25" s="25" t="s">
        <v>15</v>
      </c>
      <c r="CA25" s="26"/>
      <c r="CB25" s="26"/>
      <c r="CC25" s="26"/>
      <c r="CD25" s="26"/>
      <c r="CE25" s="26"/>
      <c r="CF25" s="26"/>
      <c r="CG25" s="27">
        <v>170</v>
      </c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104">
        <f>CR28</f>
        <v>1346295.53</v>
      </c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6" t="s">
        <v>232</v>
      </c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  <c r="DW25" s="106"/>
      <c r="DX25" s="106"/>
      <c r="DY25" s="106"/>
      <c r="DZ25" s="106"/>
      <c r="EA25" s="106"/>
      <c r="EB25" s="106" t="s">
        <v>232</v>
      </c>
      <c r="EC25" s="106"/>
      <c r="ED25" s="106"/>
      <c r="EE25" s="106"/>
      <c r="EF25" s="106"/>
      <c r="EG25" s="106"/>
      <c r="EH25" s="106"/>
      <c r="EI25" s="106"/>
      <c r="EJ25" s="106"/>
      <c r="EK25" s="106"/>
      <c r="EL25" s="106"/>
      <c r="EM25" s="106"/>
      <c r="EN25" s="106"/>
      <c r="EO25" s="106"/>
      <c r="EP25" s="106"/>
      <c r="EQ25" s="106"/>
      <c r="ER25" s="106"/>
      <c r="ES25" s="106"/>
      <c r="ET25" s="104">
        <f>CR25</f>
        <v>1346295.53</v>
      </c>
      <c r="EU25" s="106"/>
      <c r="EV25" s="106"/>
      <c r="EW25" s="106"/>
      <c r="EX25" s="106"/>
      <c r="EY25" s="106"/>
      <c r="EZ25" s="106"/>
      <c r="FA25" s="106"/>
      <c r="FB25" s="106"/>
      <c r="FC25" s="106"/>
      <c r="FD25" s="106"/>
      <c r="FE25" s="106"/>
      <c r="FF25" s="106"/>
      <c r="FG25" s="106"/>
      <c r="FH25" s="106"/>
      <c r="FI25" s="106"/>
      <c r="FJ25" s="106"/>
      <c r="FK25" s="107"/>
    </row>
    <row r="26" spans="1:167" ht="12" customHeight="1">
      <c r="A26" s="59" t="s">
        <v>32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60"/>
      <c r="BZ26" s="73" t="s">
        <v>16</v>
      </c>
      <c r="CA26" s="74"/>
      <c r="CB26" s="74"/>
      <c r="CC26" s="74"/>
      <c r="CD26" s="74"/>
      <c r="CE26" s="74"/>
      <c r="CF26" s="75"/>
      <c r="CG26" s="78">
        <v>171</v>
      </c>
      <c r="CH26" s="79"/>
      <c r="CI26" s="79"/>
      <c r="CJ26" s="79"/>
      <c r="CK26" s="79"/>
      <c r="CL26" s="79"/>
      <c r="CM26" s="79"/>
      <c r="CN26" s="79"/>
      <c r="CO26" s="79"/>
      <c r="CP26" s="79"/>
      <c r="CQ26" s="80"/>
      <c r="CR26" s="137" t="s">
        <v>232</v>
      </c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8"/>
      <c r="DE26" s="138"/>
      <c r="DF26" s="138"/>
      <c r="DG26" s="138"/>
      <c r="DH26" s="138"/>
      <c r="DI26" s="139"/>
      <c r="DJ26" s="119" t="s">
        <v>232</v>
      </c>
      <c r="DK26" s="120"/>
      <c r="DL26" s="120"/>
      <c r="DM26" s="120"/>
      <c r="DN26" s="120"/>
      <c r="DO26" s="120"/>
      <c r="DP26" s="120"/>
      <c r="DQ26" s="120"/>
      <c r="DR26" s="120"/>
      <c r="DS26" s="120"/>
      <c r="DT26" s="120"/>
      <c r="DU26" s="120"/>
      <c r="DV26" s="120"/>
      <c r="DW26" s="120"/>
      <c r="DX26" s="120"/>
      <c r="DY26" s="120"/>
      <c r="DZ26" s="120"/>
      <c r="EA26" s="125"/>
      <c r="EB26" s="119" t="s">
        <v>232</v>
      </c>
      <c r="EC26" s="120"/>
      <c r="ED26" s="120"/>
      <c r="EE26" s="120"/>
      <c r="EF26" s="120"/>
      <c r="EG26" s="120"/>
      <c r="EH26" s="120"/>
      <c r="EI26" s="120"/>
      <c r="EJ26" s="120"/>
      <c r="EK26" s="120"/>
      <c r="EL26" s="120"/>
      <c r="EM26" s="120"/>
      <c r="EN26" s="120"/>
      <c r="EO26" s="120"/>
      <c r="EP26" s="120"/>
      <c r="EQ26" s="120"/>
      <c r="ER26" s="120"/>
      <c r="ES26" s="125"/>
      <c r="ET26" s="119" t="s">
        <v>232</v>
      </c>
      <c r="EU26" s="120"/>
      <c r="EV26" s="120"/>
      <c r="EW26" s="120"/>
      <c r="EX26" s="120"/>
      <c r="EY26" s="120"/>
      <c r="EZ26" s="120"/>
      <c r="FA26" s="120"/>
      <c r="FB26" s="120"/>
      <c r="FC26" s="120"/>
      <c r="FD26" s="120"/>
      <c r="FE26" s="120"/>
      <c r="FF26" s="120"/>
      <c r="FG26" s="120"/>
      <c r="FH26" s="120"/>
      <c r="FI26" s="120"/>
      <c r="FJ26" s="120"/>
      <c r="FK26" s="121"/>
    </row>
    <row r="27" spans="1:167" ht="12" customHeight="1">
      <c r="A27" s="61" t="s">
        <v>34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2"/>
      <c r="BZ27" s="76"/>
      <c r="CA27" s="66"/>
      <c r="CB27" s="66"/>
      <c r="CC27" s="66"/>
      <c r="CD27" s="66"/>
      <c r="CE27" s="66"/>
      <c r="CF27" s="77"/>
      <c r="CG27" s="81"/>
      <c r="CH27" s="31"/>
      <c r="CI27" s="31"/>
      <c r="CJ27" s="31"/>
      <c r="CK27" s="31"/>
      <c r="CL27" s="31"/>
      <c r="CM27" s="31"/>
      <c r="CN27" s="31"/>
      <c r="CO27" s="31"/>
      <c r="CP27" s="31"/>
      <c r="CQ27" s="82"/>
      <c r="CR27" s="140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1"/>
      <c r="DE27" s="141"/>
      <c r="DF27" s="141"/>
      <c r="DG27" s="141"/>
      <c r="DH27" s="141"/>
      <c r="DI27" s="142"/>
      <c r="DJ27" s="122"/>
      <c r="DK27" s="123"/>
      <c r="DL27" s="123"/>
      <c r="DM27" s="123"/>
      <c r="DN27" s="123"/>
      <c r="DO27" s="123"/>
      <c r="DP27" s="123"/>
      <c r="DQ27" s="123"/>
      <c r="DR27" s="123"/>
      <c r="DS27" s="123"/>
      <c r="DT27" s="123"/>
      <c r="DU27" s="123"/>
      <c r="DV27" s="123"/>
      <c r="DW27" s="123"/>
      <c r="DX27" s="123"/>
      <c r="DY27" s="123"/>
      <c r="DZ27" s="123"/>
      <c r="EA27" s="126"/>
      <c r="EB27" s="122"/>
      <c r="EC27" s="123"/>
      <c r="ED27" s="123"/>
      <c r="EE27" s="123"/>
      <c r="EF27" s="123"/>
      <c r="EG27" s="123"/>
      <c r="EH27" s="123"/>
      <c r="EI27" s="123"/>
      <c r="EJ27" s="123"/>
      <c r="EK27" s="123"/>
      <c r="EL27" s="123"/>
      <c r="EM27" s="123"/>
      <c r="EN27" s="123"/>
      <c r="EO27" s="123"/>
      <c r="EP27" s="123"/>
      <c r="EQ27" s="123"/>
      <c r="ER27" s="123"/>
      <c r="ES27" s="126"/>
      <c r="ET27" s="122"/>
      <c r="EU27" s="123"/>
      <c r="EV27" s="123"/>
      <c r="EW27" s="123"/>
      <c r="EX27" s="123"/>
      <c r="EY27" s="123"/>
      <c r="EZ27" s="123"/>
      <c r="FA27" s="123"/>
      <c r="FB27" s="123"/>
      <c r="FC27" s="123"/>
      <c r="FD27" s="123"/>
      <c r="FE27" s="123"/>
      <c r="FF27" s="123"/>
      <c r="FG27" s="123"/>
      <c r="FH27" s="123"/>
      <c r="FI27" s="123"/>
      <c r="FJ27" s="123"/>
      <c r="FK27" s="124"/>
    </row>
    <row r="28" spans="1:167" ht="15" customHeight="1">
      <c r="A28" s="32" t="s">
        <v>35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58"/>
      <c r="BZ28" s="25" t="s">
        <v>17</v>
      </c>
      <c r="CA28" s="26"/>
      <c r="CB28" s="26"/>
      <c r="CC28" s="26"/>
      <c r="CD28" s="26"/>
      <c r="CE28" s="26"/>
      <c r="CF28" s="26"/>
      <c r="CG28" s="27">
        <v>172</v>
      </c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104">
        <v>1346295.53</v>
      </c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6" t="s">
        <v>232</v>
      </c>
      <c r="DK28" s="106"/>
      <c r="DL28" s="106"/>
      <c r="DM28" s="106"/>
      <c r="DN28" s="106"/>
      <c r="DO28" s="106"/>
      <c r="DP28" s="106"/>
      <c r="DQ28" s="106"/>
      <c r="DR28" s="106"/>
      <c r="DS28" s="106"/>
      <c r="DT28" s="106"/>
      <c r="DU28" s="106"/>
      <c r="DV28" s="106"/>
      <c r="DW28" s="106"/>
      <c r="DX28" s="106"/>
      <c r="DY28" s="106"/>
      <c r="DZ28" s="106"/>
      <c r="EA28" s="106"/>
      <c r="EB28" s="106" t="s">
        <v>232</v>
      </c>
      <c r="EC28" s="106"/>
      <c r="ED28" s="106"/>
      <c r="EE28" s="106"/>
      <c r="EF28" s="106"/>
      <c r="EG28" s="106"/>
      <c r="EH28" s="106"/>
      <c r="EI28" s="106"/>
      <c r="EJ28" s="106"/>
      <c r="EK28" s="106"/>
      <c r="EL28" s="106"/>
      <c r="EM28" s="106"/>
      <c r="EN28" s="106"/>
      <c r="EO28" s="106"/>
      <c r="EP28" s="106"/>
      <c r="EQ28" s="106"/>
      <c r="ER28" s="106"/>
      <c r="ES28" s="106"/>
      <c r="ET28" s="104">
        <f>CR28</f>
        <v>1346295.53</v>
      </c>
      <c r="EU28" s="106"/>
      <c r="EV28" s="106"/>
      <c r="EW28" s="106"/>
      <c r="EX28" s="106"/>
      <c r="EY28" s="106"/>
      <c r="EZ28" s="106"/>
      <c r="FA28" s="106"/>
      <c r="FB28" s="106"/>
      <c r="FC28" s="106"/>
      <c r="FD28" s="106"/>
      <c r="FE28" s="106"/>
      <c r="FF28" s="106"/>
      <c r="FG28" s="106"/>
      <c r="FH28" s="106"/>
      <c r="FI28" s="106"/>
      <c r="FJ28" s="106"/>
      <c r="FK28" s="107"/>
    </row>
    <row r="29" spans="1:167" ht="15" customHeight="1">
      <c r="A29" s="32" t="s">
        <v>178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58"/>
      <c r="BZ29" s="25" t="s">
        <v>18</v>
      </c>
      <c r="CA29" s="26"/>
      <c r="CB29" s="26"/>
      <c r="CC29" s="26"/>
      <c r="CD29" s="26"/>
      <c r="CE29" s="26"/>
      <c r="CF29" s="26"/>
      <c r="CG29" s="27">
        <v>173</v>
      </c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104" t="s">
        <v>232</v>
      </c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4"/>
      <c r="DE29" s="104"/>
      <c r="DF29" s="104"/>
      <c r="DG29" s="104"/>
      <c r="DH29" s="104"/>
      <c r="DI29" s="104"/>
      <c r="DJ29" s="106" t="s">
        <v>232</v>
      </c>
      <c r="DK29" s="106"/>
      <c r="DL29" s="106"/>
      <c r="DM29" s="106"/>
      <c r="DN29" s="106"/>
      <c r="DO29" s="106"/>
      <c r="DP29" s="106"/>
      <c r="DQ29" s="106"/>
      <c r="DR29" s="106"/>
      <c r="DS29" s="106"/>
      <c r="DT29" s="106"/>
      <c r="DU29" s="106"/>
      <c r="DV29" s="106"/>
      <c r="DW29" s="106"/>
      <c r="DX29" s="106"/>
      <c r="DY29" s="106"/>
      <c r="DZ29" s="106"/>
      <c r="EA29" s="106"/>
      <c r="EB29" s="106" t="s">
        <v>232</v>
      </c>
      <c r="EC29" s="106"/>
      <c r="ED29" s="106"/>
      <c r="EE29" s="106"/>
      <c r="EF29" s="106"/>
      <c r="EG29" s="106"/>
      <c r="EH29" s="106"/>
      <c r="EI29" s="106"/>
      <c r="EJ29" s="106"/>
      <c r="EK29" s="106"/>
      <c r="EL29" s="106"/>
      <c r="EM29" s="106"/>
      <c r="EN29" s="106"/>
      <c r="EO29" s="106"/>
      <c r="EP29" s="106"/>
      <c r="EQ29" s="106"/>
      <c r="ER29" s="106"/>
      <c r="ES29" s="106"/>
      <c r="ET29" s="106" t="s">
        <v>232</v>
      </c>
      <c r="EU29" s="106"/>
      <c r="EV29" s="106"/>
      <c r="EW29" s="106"/>
      <c r="EX29" s="106"/>
      <c r="EY29" s="106"/>
      <c r="EZ29" s="106"/>
      <c r="FA29" s="106"/>
      <c r="FB29" s="106"/>
      <c r="FC29" s="106"/>
      <c r="FD29" s="106"/>
      <c r="FE29" s="106"/>
      <c r="FF29" s="106"/>
      <c r="FG29" s="106"/>
      <c r="FH29" s="106"/>
      <c r="FI29" s="106"/>
      <c r="FJ29" s="106"/>
      <c r="FK29" s="107"/>
    </row>
    <row r="30" spans="1:167" ht="15" customHeight="1">
      <c r="A30" s="23" t="s">
        <v>36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4"/>
      <c r="BZ30" s="25" t="s">
        <v>19</v>
      </c>
      <c r="CA30" s="26"/>
      <c r="CB30" s="26"/>
      <c r="CC30" s="26"/>
      <c r="CD30" s="26"/>
      <c r="CE30" s="26"/>
      <c r="CF30" s="26"/>
      <c r="CG30" s="27">
        <v>180</v>
      </c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104">
        <v>44688.32</v>
      </c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04"/>
      <c r="DJ30" s="106" t="s">
        <v>232</v>
      </c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  <c r="DW30" s="106"/>
      <c r="DX30" s="106"/>
      <c r="DY30" s="106"/>
      <c r="DZ30" s="106"/>
      <c r="EA30" s="106"/>
      <c r="EB30" s="106" t="s">
        <v>232</v>
      </c>
      <c r="EC30" s="106"/>
      <c r="ED30" s="106"/>
      <c r="EE30" s="106"/>
      <c r="EF30" s="106"/>
      <c r="EG30" s="106"/>
      <c r="EH30" s="106"/>
      <c r="EI30" s="106"/>
      <c r="EJ30" s="106"/>
      <c r="EK30" s="106"/>
      <c r="EL30" s="106"/>
      <c r="EM30" s="106"/>
      <c r="EN30" s="106"/>
      <c r="EO30" s="106"/>
      <c r="EP30" s="106"/>
      <c r="EQ30" s="106"/>
      <c r="ER30" s="106"/>
      <c r="ES30" s="106"/>
      <c r="ET30" s="104">
        <f>CR30</f>
        <v>44688.32</v>
      </c>
      <c r="EU30" s="106"/>
      <c r="EV30" s="106"/>
      <c r="EW30" s="106"/>
      <c r="EX30" s="106"/>
      <c r="EY30" s="106"/>
      <c r="EZ30" s="106"/>
      <c r="FA30" s="106"/>
      <c r="FB30" s="106"/>
      <c r="FC30" s="106"/>
      <c r="FD30" s="106"/>
      <c r="FE30" s="106"/>
      <c r="FF30" s="106"/>
      <c r="FG30" s="106"/>
      <c r="FH30" s="106"/>
      <c r="FI30" s="106"/>
      <c r="FJ30" s="106"/>
      <c r="FK30" s="107"/>
    </row>
    <row r="31" spans="1:167" ht="15" customHeight="1" thickBot="1">
      <c r="A31" s="11" t="s">
        <v>37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2"/>
      <c r="BZ31" s="70" t="s">
        <v>20</v>
      </c>
      <c r="CA31" s="71"/>
      <c r="CB31" s="71"/>
      <c r="CC31" s="71"/>
      <c r="CD31" s="71"/>
      <c r="CE31" s="71"/>
      <c r="CF31" s="71"/>
      <c r="CG31" s="72">
        <v>130</v>
      </c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134" t="s">
        <v>232</v>
      </c>
      <c r="CS31" s="134"/>
      <c r="CT31" s="134"/>
      <c r="CU31" s="134"/>
      <c r="CV31" s="134"/>
      <c r="CW31" s="134"/>
      <c r="CX31" s="134"/>
      <c r="CY31" s="134"/>
      <c r="CZ31" s="134"/>
      <c r="DA31" s="134"/>
      <c r="DB31" s="134"/>
      <c r="DC31" s="134"/>
      <c r="DD31" s="134"/>
      <c r="DE31" s="134"/>
      <c r="DF31" s="134"/>
      <c r="DG31" s="134"/>
      <c r="DH31" s="134"/>
      <c r="DI31" s="134"/>
      <c r="DJ31" s="135" t="s">
        <v>232</v>
      </c>
      <c r="DK31" s="135"/>
      <c r="DL31" s="135"/>
      <c r="DM31" s="135"/>
      <c r="DN31" s="135"/>
      <c r="DO31" s="135"/>
      <c r="DP31" s="135"/>
      <c r="DQ31" s="135"/>
      <c r="DR31" s="135"/>
      <c r="DS31" s="135"/>
      <c r="DT31" s="135"/>
      <c r="DU31" s="135"/>
      <c r="DV31" s="135"/>
      <c r="DW31" s="135"/>
      <c r="DX31" s="135"/>
      <c r="DY31" s="135"/>
      <c r="DZ31" s="135"/>
      <c r="EA31" s="135"/>
      <c r="EB31" s="106" t="s">
        <v>232</v>
      </c>
      <c r="EC31" s="106"/>
      <c r="ED31" s="106"/>
      <c r="EE31" s="106"/>
      <c r="EF31" s="106"/>
      <c r="EG31" s="106"/>
      <c r="EH31" s="106"/>
      <c r="EI31" s="106"/>
      <c r="EJ31" s="106"/>
      <c r="EK31" s="106"/>
      <c r="EL31" s="106"/>
      <c r="EM31" s="106"/>
      <c r="EN31" s="106"/>
      <c r="EO31" s="106"/>
      <c r="EP31" s="106"/>
      <c r="EQ31" s="106"/>
      <c r="ER31" s="106"/>
      <c r="ES31" s="106"/>
      <c r="ET31" s="135" t="s">
        <v>232</v>
      </c>
      <c r="EU31" s="135"/>
      <c r="EV31" s="135"/>
      <c r="EW31" s="135"/>
      <c r="EX31" s="135"/>
      <c r="EY31" s="135"/>
      <c r="EZ31" s="135"/>
      <c r="FA31" s="135"/>
      <c r="FB31" s="135"/>
      <c r="FC31" s="135"/>
      <c r="FD31" s="135"/>
      <c r="FE31" s="135"/>
      <c r="FF31" s="135"/>
      <c r="FG31" s="135"/>
      <c r="FH31" s="135"/>
      <c r="FI31" s="135"/>
      <c r="FJ31" s="135"/>
      <c r="FK31" s="136"/>
    </row>
    <row r="32" ht="15" customHeight="1">
      <c r="FK32" s="9" t="s">
        <v>43</v>
      </c>
    </row>
    <row r="33" spans="1:167" s="2" customFormat="1" ht="33" customHeight="1">
      <c r="A33" s="37" t="s">
        <v>176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 t="s">
        <v>177</v>
      </c>
      <c r="CA33" s="38"/>
      <c r="CB33" s="38"/>
      <c r="CC33" s="38"/>
      <c r="CD33" s="38"/>
      <c r="CE33" s="38"/>
      <c r="CF33" s="38"/>
      <c r="CG33" s="38" t="s">
        <v>0</v>
      </c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 t="s">
        <v>2</v>
      </c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 t="s">
        <v>3</v>
      </c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 t="s">
        <v>5</v>
      </c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 t="s">
        <v>4</v>
      </c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108"/>
    </row>
    <row r="34" spans="1:167" s="13" customFormat="1" ht="12" customHeight="1" thickBot="1">
      <c r="A34" s="52">
        <v>1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109">
        <v>2</v>
      </c>
      <c r="CA34" s="109"/>
      <c r="CB34" s="109"/>
      <c r="CC34" s="109"/>
      <c r="CD34" s="109"/>
      <c r="CE34" s="109"/>
      <c r="CF34" s="109"/>
      <c r="CG34" s="109">
        <v>3</v>
      </c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>
        <v>4</v>
      </c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  <c r="DD34" s="109"/>
      <c r="DE34" s="109"/>
      <c r="DF34" s="109"/>
      <c r="DG34" s="109"/>
      <c r="DH34" s="109"/>
      <c r="DI34" s="109"/>
      <c r="DJ34" s="109">
        <v>5</v>
      </c>
      <c r="DK34" s="109"/>
      <c r="DL34" s="109"/>
      <c r="DM34" s="109"/>
      <c r="DN34" s="109"/>
      <c r="DO34" s="109"/>
      <c r="DP34" s="109"/>
      <c r="DQ34" s="109"/>
      <c r="DR34" s="109"/>
      <c r="DS34" s="109"/>
      <c r="DT34" s="109"/>
      <c r="DU34" s="109"/>
      <c r="DV34" s="109"/>
      <c r="DW34" s="109"/>
      <c r="DX34" s="109"/>
      <c r="DY34" s="109"/>
      <c r="DZ34" s="109"/>
      <c r="EA34" s="109"/>
      <c r="EB34" s="109">
        <v>6</v>
      </c>
      <c r="EC34" s="109"/>
      <c r="ED34" s="109"/>
      <c r="EE34" s="109"/>
      <c r="EF34" s="109"/>
      <c r="EG34" s="109"/>
      <c r="EH34" s="109"/>
      <c r="EI34" s="109"/>
      <c r="EJ34" s="109"/>
      <c r="EK34" s="109"/>
      <c r="EL34" s="109"/>
      <c r="EM34" s="109"/>
      <c r="EN34" s="109"/>
      <c r="EO34" s="109"/>
      <c r="EP34" s="109"/>
      <c r="EQ34" s="109"/>
      <c r="ER34" s="109"/>
      <c r="ES34" s="109"/>
      <c r="ET34" s="109">
        <v>7</v>
      </c>
      <c r="EU34" s="109"/>
      <c r="EV34" s="109"/>
      <c r="EW34" s="109"/>
      <c r="EX34" s="109"/>
      <c r="EY34" s="109"/>
      <c r="EZ34" s="109"/>
      <c r="FA34" s="109"/>
      <c r="FB34" s="109"/>
      <c r="FC34" s="109"/>
      <c r="FD34" s="109"/>
      <c r="FE34" s="109"/>
      <c r="FF34" s="109"/>
      <c r="FG34" s="109"/>
      <c r="FH34" s="109"/>
      <c r="FI34" s="109"/>
      <c r="FJ34" s="109"/>
      <c r="FK34" s="127"/>
    </row>
    <row r="35" spans="1:167" ht="25.5" customHeight="1">
      <c r="A35" s="45" t="s">
        <v>234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19"/>
      <c r="BZ35" s="114" t="s">
        <v>44</v>
      </c>
      <c r="CA35" s="115"/>
      <c r="CB35" s="115"/>
      <c r="CC35" s="115"/>
      <c r="CD35" s="115"/>
      <c r="CE35" s="115"/>
      <c r="CF35" s="115"/>
      <c r="CG35" s="131">
        <v>200</v>
      </c>
      <c r="CH35" s="131"/>
      <c r="CI35" s="131"/>
      <c r="CJ35" s="131"/>
      <c r="CK35" s="131"/>
      <c r="CL35" s="131"/>
      <c r="CM35" s="131"/>
      <c r="CN35" s="131"/>
      <c r="CO35" s="131"/>
      <c r="CP35" s="131"/>
      <c r="CQ35" s="131"/>
      <c r="CR35" s="129">
        <f>CR36+CR41+CR53+CR57+CR65+CR70+CR75</f>
        <v>130316113.36</v>
      </c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8"/>
      <c r="DE35" s="128"/>
      <c r="DF35" s="128"/>
      <c r="DG35" s="128"/>
      <c r="DH35" s="128"/>
      <c r="DI35" s="128"/>
      <c r="DJ35" s="129">
        <f>DJ36+DJ41+DJ70</f>
        <v>25050</v>
      </c>
      <c r="DK35" s="128"/>
      <c r="DL35" s="128"/>
      <c r="DM35" s="128"/>
      <c r="DN35" s="128"/>
      <c r="DO35" s="128"/>
      <c r="DP35" s="128"/>
      <c r="DQ35" s="128"/>
      <c r="DR35" s="128"/>
      <c r="DS35" s="128"/>
      <c r="DT35" s="128"/>
      <c r="DU35" s="128"/>
      <c r="DV35" s="128"/>
      <c r="DW35" s="128"/>
      <c r="DX35" s="128"/>
      <c r="DY35" s="128"/>
      <c r="DZ35" s="128"/>
      <c r="EA35" s="128"/>
      <c r="EB35" s="128"/>
      <c r="EC35" s="128"/>
      <c r="ED35" s="128"/>
      <c r="EE35" s="128"/>
      <c r="EF35" s="128"/>
      <c r="EG35" s="128"/>
      <c r="EH35" s="128"/>
      <c r="EI35" s="128"/>
      <c r="EJ35" s="128"/>
      <c r="EK35" s="128"/>
      <c r="EL35" s="128"/>
      <c r="EM35" s="128"/>
      <c r="EN35" s="128"/>
      <c r="EO35" s="128"/>
      <c r="EP35" s="128"/>
      <c r="EQ35" s="128"/>
      <c r="ER35" s="128"/>
      <c r="ES35" s="128"/>
      <c r="ET35" s="129">
        <f>ET36+ET41+ET53+ET57+ET65+ET70+ET75</f>
        <v>130341163.36</v>
      </c>
      <c r="EU35" s="128"/>
      <c r="EV35" s="128"/>
      <c r="EW35" s="128"/>
      <c r="EX35" s="128"/>
      <c r="EY35" s="128"/>
      <c r="EZ35" s="128"/>
      <c r="FA35" s="128"/>
      <c r="FB35" s="128"/>
      <c r="FC35" s="128"/>
      <c r="FD35" s="128"/>
      <c r="FE35" s="128"/>
      <c r="FF35" s="128"/>
      <c r="FG35" s="128"/>
      <c r="FH35" s="128"/>
      <c r="FI35" s="128"/>
      <c r="FJ35" s="128"/>
      <c r="FK35" s="130"/>
    </row>
    <row r="36" spans="1:167" ht="15" customHeight="1">
      <c r="A36" s="23" t="s">
        <v>195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4"/>
      <c r="BZ36" s="25" t="s">
        <v>45</v>
      </c>
      <c r="CA36" s="26"/>
      <c r="CB36" s="26"/>
      <c r="CC36" s="26"/>
      <c r="CD36" s="26"/>
      <c r="CE36" s="26"/>
      <c r="CF36" s="26"/>
      <c r="CG36" s="27">
        <v>210</v>
      </c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98">
        <f>CR37+CR39+CR40</f>
        <v>6180531.2</v>
      </c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  <c r="DG36" s="98"/>
      <c r="DH36" s="98"/>
      <c r="DI36" s="98"/>
      <c r="DJ36" s="98">
        <f>DJ37</f>
        <v>8050</v>
      </c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 t="s">
        <v>232</v>
      </c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98">
        <f>CR36+DJ36</f>
        <v>6188581.2</v>
      </c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95"/>
    </row>
    <row r="37" spans="1:167" ht="12" customHeight="1">
      <c r="A37" s="59" t="s">
        <v>32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60"/>
      <c r="BZ37" s="73" t="s">
        <v>46</v>
      </c>
      <c r="CA37" s="74"/>
      <c r="CB37" s="74"/>
      <c r="CC37" s="74"/>
      <c r="CD37" s="74"/>
      <c r="CE37" s="74"/>
      <c r="CF37" s="75"/>
      <c r="CG37" s="78">
        <v>211</v>
      </c>
      <c r="CH37" s="79"/>
      <c r="CI37" s="79"/>
      <c r="CJ37" s="79"/>
      <c r="CK37" s="79"/>
      <c r="CL37" s="79"/>
      <c r="CM37" s="79"/>
      <c r="CN37" s="79"/>
      <c r="CO37" s="79"/>
      <c r="CP37" s="79"/>
      <c r="CQ37" s="80"/>
      <c r="CR37" s="89">
        <v>4760669.84</v>
      </c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0"/>
      <c r="DE37" s="90"/>
      <c r="DF37" s="90"/>
      <c r="DG37" s="90"/>
      <c r="DH37" s="90"/>
      <c r="DI37" s="91"/>
      <c r="DJ37" s="83">
        <v>8050</v>
      </c>
      <c r="DK37" s="84"/>
      <c r="DL37" s="84"/>
      <c r="DM37" s="84"/>
      <c r="DN37" s="84"/>
      <c r="DO37" s="84"/>
      <c r="DP37" s="84"/>
      <c r="DQ37" s="84"/>
      <c r="DR37" s="84"/>
      <c r="DS37" s="84"/>
      <c r="DT37" s="84"/>
      <c r="DU37" s="84"/>
      <c r="DV37" s="84"/>
      <c r="DW37" s="84"/>
      <c r="DX37" s="84"/>
      <c r="DY37" s="84"/>
      <c r="DZ37" s="84"/>
      <c r="EA37" s="85"/>
      <c r="EB37" s="89" t="s">
        <v>232</v>
      </c>
      <c r="EC37" s="90"/>
      <c r="ED37" s="90"/>
      <c r="EE37" s="90"/>
      <c r="EF37" s="90"/>
      <c r="EG37" s="90"/>
      <c r="EH37" s="90"/>
      <c r="EI37" s="90"/>
      <c r="EJ37" s="90"/>
      <c r="EK37" s="90"/>
      <c r="EL37" s="90"/>
      <c r="EM37" s="90"/>
      <c r="EN37" s="90"/>
      <c r="EO37" s="90"/>
      <c r="EP37" s="90"/>
      <c r="EQ37" s="90"/>
      <c r="ER37" s="90"/>
      <c r="ES37" s="91"/>
      <c r="ET37" s="83">
        <f>CR37+DJ37</f>
        <v>4768719.84</v>
      </c>
      <c r="EU37" s="90"/>
      <c r="EV37" s="90"/>
      <c r="EW37" s="90"/>
      <c r="EX37" s="90"/>
      <c r="EY37" s="90"/>
      <c r="EZ37" s="90"/>
      <c r="FA37" s="90"/>
      <c r="FB37" s="90"/>
      <c r="FC37" s="90"/>
      <c r="FD37" s="90"/>
      <c r="FE37" s="90"/>
      <c r="FF37" s="90"/>
      <c r="FG37" s="90"/>
      <c r="FH37" s="90"/>
      <c r="FI37" s="90"/>
      <c r="FJ37" s="90"/>
      <c r="FK37" s="96"/>
    </row>
    <row r="38" spans="1:167" ht="12" customHeight="1">
      <c r="A38" s="61" t="s">
        <v>215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2"/>
      <c r="BZ38" s="76"/>
      <c r="CA38" s="66"/>
      <c r="CB38" s="66"/>
      <c r="CC38" s="66"/>
      <c r="CD38" s="66"/>
      <c r="CE38" s="66"/>
      <c r="CF38" s="77"/>
      <c r="CG38" s="81"/>
      <c r="CH38" s="31"/>
      <c r="CI38" s="31"/>
      <c r="CJ38" s="31"/>
      <c r="CK38" s="31"/>
      <c r="CL38" s="31"/>
      <c r="CM38" s="31"/>
      <c r="CN38" s="31"/>
      <c r="CO38" s="31"/>
      <c r="CP38" s="31"/>
      <c r="CQ38" s="82"/>
      <c r="CR38" s="92"/>
      <c r="CS38" s="93"/>
      <c r="CT38" s="93"/>
      <c r="CU38" s="93"/>
      <c r="CV38" s="93"/>
      <c r="CW38" s="93"/>
      <c r="CX38" s="93"/>
      <c r="CY38" s="93"/>
      <c r="CZ38" s="93"/>
      <c r="DA38" s="93"/>
      <c r="DB38" s="93"/>
      <c r="DC38" s="93"/>
      <c r="DD38" s="93"/>
      <c r="DE38" s="93"/>
      <c r="DF38" s="93"/>
      <c r="DG38" s="93"/>
      <c r="DH38" s="93"/>
      <c r="DI38" s="94"/>
      <c r="DJ38" s="86"/>
      <c r="DK38" s="87"/>
      <c r="DL38" s="87"/>
      <c r="DM38" s="87"/>
      <c r="DN38" s="87"/>
      <c r="DO38" s="87"/>
      <c r="DP38" s="87"/>
      <c r="DQ38" s="87"/>
      <c r="DR38" s="87"/>
      <c r="DS38" s="87"/>
      <c r="DT38" s="87"/>
      <c r="DU38" s="87"/>
      <c r="DV38" s="87"/>
      <c r="DW38" s="87"/>
      <c r="DX38" s="87"/>
      <c r="DY38" s="87"/>
      <c r="DZ38" s="87"/>
      <c r="EA38" s="88"/>
      <c r="EB38" s="92"/>
      <c r="EC38" s="93"/>
      <c r="ED38" s="93"/>
      <c r="EE38" s="93"/>
      <c r="EF38" s="93"/>
      <c r="EG38" s="93"/>
      <c r="EH38" s="93"/>
      <c r="EI38" s="93"/>
      <c r="EJ38" s="93"/>
      <c r="EK38" s="93"/>
      <c r="EL38" s="93"/>
      <c r="EM38" s="93"/>
      <c r="EN38" s="93"/>
      <c r="EO38" s="93"/>
      <c r="EP38" s="93"/>
      <c r="EQ38" s="93"/>
      <c r="ER38" s="93"/>
      <c r="ES38" s="94"/>
      <c r="ET38" s="92"/>
      <c r="EU38" s="93"/>
      <c r="EV38" s="93"/>
      <c r="EW38" s="93"/>
      <c r="EX38" s="93"/>
      <c r="EY38" s="93"/>
      <c r="EZ38" s="93"/>
      <c r="FA38" s="93"/>
      <c r="FB38" s="93"/>
      <c r="FC38" s="93"/>
      <c r="FD38" s="93"/>
      <c r="FE38" s="93"/>
      <c r="FF38" s="93"/>
      <c r="FG38" s="93"/>
      <c r="FH38" s="93"/>
      <c r="FI38" s="93"/>
      <c r="FJ38" s="93"/>
      <c r="FK38" s="97"/>
    </row>
    <row r="39" spans="1:167" ht="15" customHeight="1">
      <c r="A39" s="32" t="s">
        <v>49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58"/>
      <c r="BZ39" s="25" t="s">
        <v>47</v>
      </c>
      <c r="CA39" s="26"/>
      <c r="CB39" s="26"/>
      <c r="CC39" s="26"/>
      <c r="CD39" s="26"/>
      <c r="CE39" s="26"/>
      <c r="CF39" s="26"/>
      <c r="CG39" s="27">
        <v>212</v>
      </c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8">
        <v>160330.32</v>
      </c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 t="s">
        <v>232</v>
      </c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 t="s">
        <v>232</v>
      </c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>
        <f>CR39</f>
        <v>160330.32</v>
      </c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95"/>
    </row>
    <row r="40" spans="1:167" ht="15" customHeight="1">
      <c r="A40" s="32" t="s">
        <v>196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58"/>
      <c r="BZ40" s="25" t="s">
        <v>48</v>
      </c>
      <c r="CA40" s="26"/>
      <c r="CB40" s="26"/>
      <c r="CC40" s="26"/>
      <c r="CD40" s="26"/>
      <c r="CE40" s="26"/>
      <c r="CF40" s="26"/>
      <c r="CG40" s="27">
        <v>213</v>
      </c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8">
        <v>1259531.04</v>
      </c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 t="s">
        <v>232</v>
      </c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 t="s">
        <v>232</v>
      </c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>
        <f>CR40</f>
        <v>1259531.04</v>
      </c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95"/>
    </row>
    <row r="41" spans="1:167" ht="15" customHeight="1">
      <c r="A41" s="23" t="s">
        <v>197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4"/>
      <c r="BZ41" s="25" t="s">
        <v>50</v>
      </c>
      <c r="CA41" s="26"/>
      <c r="CB41" s="26"/>
      <c r="CC41" s="26"/>
      <c r="CD41" s="26"/>
      <c r="CE41" s="26"/>
      <c r="CF41" s="26"/>
      <c r="CG41" s="27">
        <v>220</v>
      </c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8">
        <f>CR42+CR44+CR45+CR47+CR48</f>
        <v>10650088.23</v>
      </c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98">
        <f>DJ47</f>
        <v>7000</v>
      </c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 t="s">
        <v>232</v>
      </c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98">
        <f>CR41+DJ41</f>
        <v>10657088.23</v>
      </c>
      <c r="EU41" s="98"/>
      <c r="EV41" s="98"/>
      <c r="EW41" s="98"/>
      <c r="EX41" s="98"/>
      <c r="EY41" s="98"/>
      <c r="EZ41" s="98"/>
      <c r="FA41" s="98"/>
      <c r="FB41" s="98"/>
      <c r="FC41" s="98"/>
      <c r="FD41" s="98"/>
      <c r="FE41" s="98"/>
      <c r="FF41" s="98"/>
      <c r="FG41" s="98"/>
      <c r="FH41" s="98"/>
      <c r="FI41" s="98"/>
      <c r="FJ41" s="98"/>
      <c r="FK41" s="99"/>
    </row>
    <row r="42" spans="1:167" ht="12" customHeight="1">
      <c r="A42" s="59" t="s">
        <v>32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60"/>
      <c r="BZ42" s="73" t="s">
        <v>51</v>
      </c>
      <c r="CA42" s="74"/>
      <c r="CB42" s="74"/>
      <c r="CC42" s="74"/>
      <c r="CD42" s="74"/>
      <c r="CE42" s="74"/>
      <c r="CF42" s="75"/>
      <c r="CG42" s="78">
        <v>221</v>
      </c>
      <c r="CH42" s="79"/>
      <c r="CI42" s="79"/>
      <c r="CJ42" s="79"/>
      <c r="CK42" s="79"/>
      <c r="CL42" s="79"/>
      <c r="CM42" s="79"/>
      <c r="CN42" s="79"/>
      <c r="CO42" s="79"/>
      <c r="CP42" s="79"/>
      <c r="CQ42" s="80"/>
      <c r="CR42" s="83">
        <v>69952.43</v>
      </c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5"/>
      <c r="DJ42" s="89" t="s">
        <v>232</v>
      </c>
      <c r="DK42" s="90"/>
      <c r="DL42" s="90"/>
      <c r="DM42" s="90"/>
      <c r="DN42" s="90"/>
      <c r="DO42" s="90"/>
      <c r="DP42" s="90"/>
      <c r="DQ42" s="90"/>
      <c r="DR42" s="90"/>
      <c r="DS42" s="90"/>
      <c r="DT42" s="90"/>
      <c r="DU42" s="90"/>
      <c r="DV42" s="90"/>
      <c r="DW42" s="90"/>
      <c r="DX42" s="90"/>
      <c r="DY42" s="90"/>
      <c r="DZ42" s="90"/>
      <c r="EA42" s="91"/>
      <c r="EB42" s="89" t="s">
        <v>232</v>
      </c>
      <c r="EC42" s="90"/>
      <c r="ED42" s="90"/>
      <c r="EE42" s="90"/>
      <c r="EF42" s="90"/>
      <c r="EG42" s="90"/>
      <c r="EH42" s="90"/>
      <c r="EI42" s="90"/>
      <c r="EJ42" s="90"/>
      <c r="EK42" s="90"/>
      <c r="EL42" s="90"/>
      <c r="EM42" s="90"/>
      <c r="EN42" s="90"/>
      <c r="EO42" s="90"/>
      <c r="EP42" s="90"/>
      <c r="EQ42" s="90"/>
      <c r="ER42" s="90"/>
      <c r="ES42" s="91"/>
      <c r="ET42" s="83">
        <f>CR42</f>
        <v>69952.43</v>
      </c>
      <c r="EU42" s="84"/>
      <c r="EV42" s="84"/>
      <c r="EW42" s="84"/>
      <c r="EX42" s="84"/>
      <c r="EY42" s="84"/>
      <c r="EZ42" s="84"/>
      <c r="FA42" s="84"/>
      <c r="FB42" s="84"/>
      <c r="FC42" s="84"/>
      <c r="FD42" s="84"/>
      <c r="FE42" s="84"/>
      <c r="FF42" s="84"/>
      <c r="FG42" s="84"/>
      <c r="FH42" s="84"/>
      <c r="FI42" s="84"/>
      <c r="FJ42" s="84"/>
      <c r="FK42" s="132"/>
    </row>
    <row r="43" spans="1:167" ht="12" customHeight="1">
      <c r="A43" s="61" t="s">
        <v>57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2"/>
      <c r="BZ43" s="76"/>
      <c r="CA43" s="66"/>
      <c r="CB43" s="66"/>
      <c r="CC43" s="66"/>
      <c r="CD43" s="66"/>
      <c r="CE43" s="66"/>
      <c r="CF43" s="77"/>
      <c r="CG43" s="81"/>
      <c r="CH43" s="31"/>
      <c r="CI43" s="31"/>
      <c r="CJ43" s="31"/>
      <c r="CK43" s="31"/>
      <c r="CL43" s="31"/>
      <c r="CM43" s="31"/>
      <c r="CN43" s="31"/>
      <c r="CO43" s="31"/>
      <c r="CP43" s="31"/>
      <c r="CQ43" s="82"/>
      <c r="CR43" s="86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87"/>
      <c r="DF43" s="87"/>
      <c r="DG43" s="87"/>
      <c r="DH43" s="87"/>
      <c r="DI43" s="88"/>
      <c r="DJ43" s="92"/>
      <c r="DK43" s="93"/>
      <c r="DL43" s="93"/>
      <c r="DM43" s="93"/>
      <c r="DN43" s="93"/>
      <c r="DO43" s="93"/>
      <c r="DP43" s="93"/>
      <c r="DQ43" s="93"/>
      <c r="DR43" s="93"/>
      <c r="DS43" s="93"/>
      <c r="DT43" s="93"/>
      <c r="DU43" s="93"/>
      <c r="DV43" s="93"/>
      <c r="DW43" s="93"/>
      <c r="DX43" s="93"/>
      <c r="DY43" s="93"/>
      <c r="DZ43" s="93"/>
      <c r="EA43" s="94"/>
      <c r="EB43" s="92"/>
      <c r="EC43" s="93"/>
      <c r="ED43" s="93"/>
      <c r="EE43" s="93"/>
      <c r="EF43" s="93"/>
      <c r="EG43" s="93"/>
      <c r="EH43" s="93"/>
      <c r="EI43" s="93"/>
      <c r="EJ43" s="93"/>
      <c r="EK43" s="93"/>
      <c r="EL43" s="93"/>
      <c r="EM43" s="93"/>
      <c r="EN43" s="93"/>
      <c r="EO43" s="93"/>
      <c r="EP43" s="93"/>
      <c r="EQ43" s="93"/>
      <c r="ER43" s="93"/>
      <c r="ES43" s="94"/>
      <c r="ET43" s="86"/>
      <c r="EU43" s="87"/>
      <c r="EV43" s="87"/>
      <c r="EW43" s="87"/>
      <c r="EX43" s="87"/>
      <c r="EY43" s="87"/>
      <c r="EZ43" s="87"/>
      <c r="FA43" s="87"/>
      <c r="FB43" s="87"/>
      <c r="FC43" s="87"/>
      <c r="FD43" s="87"/>
      <c r="FE43" s="87"/>
      <c r="FF43" s="87"/>
      <c r="FG43" s="87"/>
      <c r="FH43" s="87"/>
      <c r="FI43" s="87"/>
      <c r="FJ43" s="87"/>
      <c r="FK43" s="133"/>
    </row>
    <row r="44" spans="1:167" ht="15" customHeight="1">
      <c r="A44" s="32" t="s">
        <v>58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58"/>
      <c r="BZ44" s="25" t="s">
        <v>52</v>
      </c>
      <c r="CA44" s="26"/>
      <c r="CB44" s="26"/>
      <c r="CC44" s="26"/>
      <c r="CD44" s="26"/>
      <c r="CE44" s="26"/>
      <c r="CF44" s="26"/>
      <c r="CG44" s="27">
        <v>222</v>
      </c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98">
        <v>33119.89</v>
      </c>
      <c r="CS44" s="98"/>
      <c r="CT44" s="98"/>
      <c r="CU44" s="98"/>
      <c r="CV44" s="98"/>
      <c r="CW44" s="98"/>
      <c r="CX44" s="98"/>
      <c r="CY44" s="98"/>
      <c r="CZ44" s="98"/>
      <c r="DA44" s="98"/>
      <c r="DB44" s="98"/>
      <c r="DC44" s="98"/>
      <c r="DD44" s="98"/>
      <c r="DE44" s="98"/>
      <c r="DF44" s="98"/>
      <c r="DG44" s="98"/>
      <c r="DH44" s="98"/>
      <c r="DI44" s="98"/>
      <c r="DJ44" s="28" t="s">
        <v>232</v>
      </c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 t="s">
        <v>232</v>
      </c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98">
        <f>CR44</f>
        <v>33119.89</v>
      </c>
      <c r="EU44" s="98"/>
      <c r="EV44" s="98"/>
      <c r="EW44" s="98"/>
      <c r="EX44" s="98"/>
      <c r="EY44" s="98"/>
      <c r="EZ44" s="98"/>
      <c r="FA44" s="98"/>
      <c r="FB44" s="98"/>
      <c r="FC44" s="98"/>
      <c r="FD44" s="98"/>
      <c r="FE44" s="98"/>
      <c r="FF44" s="98"/>
      <c r="FG44" s="98"/>
      <c r="FH44" s="98"/>
      <c r="FI44" s="98"/>
      <c r="FJ44" s="98"/>
      <c r="FK44" s="99"/>
    </row>
    <row r="45" spans="1:167" ht="15" customHeight="1">
      <c r="A45" s="32" t="s">
        <v>59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58"/>
      <c r="BZ45" s="25" t="s">
        <v>53</v>
      </c>
      <c r="CA45" s="26"/>
      <c r="CB45" s="26"/>
      <c r="CC45" s="26"/>
      <c r="CD45" s="26"/>
      <c r="CE45" s="26"/>
      <c r="CF45" s="26"/>
      <c r="CG45" s="27">
        <v>223</v>
      </c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98">
        <v>594523.12</v>
      </c>
      <c r="CS45" s="98"/>
      <c r="CT45" s="98"/>
      <c r="CU45" s="98"/>
      <c r="CV45" s="98"/>
      <c r="CW45" s="98"/>
      <c r="CX45" s="98"/>
      <c r="CY45" s="98"/>
      <c r="CZ45" s="98"/>
      <c r="DA45" s="98"/>
      <c r="DB45" s="98"/>
      <c r="DC45" s="98"/>
      <c r="DD45" s="98"/>
      <c r="DE45" s="98"/>
      <c r="DF45" s="98"/>
      <c r="DG45" s="98"/>
      <c r="DH45" s="98"/>
      <c r="DI45" s="98"/>
      <c r="DJ45" s="28" t="s">
        <v>232</v>
      </c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 t="s">
        <v>232</v>
      </c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98">
        <f>CR45</f>
        <v>594523.12</v>
      </c>
      <c r="EU45" s="98"/>
      <c r="EV45" s="98"/>
      <c r="EW45" s="98"/>
      <c r="EX45" s="98"/>
      <c r="EY45" s="98"/>
      <c r="EZ45" s="98"/>
      <c r="FA45" s="98"/>
      <c r="FB45" s="98"/>
      <c r="FC45" s="98"/>
      <c r="FD45" s="98"/>
      <c r="FE45" s="98"/>
      <c r="FF45" s="98"/>
      <c r="FG45" s="98"/>
      <c r="FH45" s="98"/>
      <c r="FI45" s="98"/>
      <c r="FJ45" s="98"/>
      <c r="FK45" s="99"/>
    </row>
    <row r="46" spans="1:167" ht="15" customHeight="1">
      <c r="A46" s="32" t="s">
        <v>60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58"/>
      <c r="BZ46" s="25" t="s">
        <v>54</v>
      </c>
      <c r="CA46" s="26"/>
      <c r="CB46" s="26"/>
      <c r="CC46" s="26"/>
      <c r="CD46" s="26"/>
      <c r="CE46" s="26"/>
      <c r="CF46" s="26"/>
      <c r="CG46" s="27">
        <v>224</v>
      </c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98" t="s">
        <v>232</v>
      </c>
      <c r="CS46" s="98"/>
      <c r="CT46" s="98"/>
      <c r="CU46" s="98"/>
      <c r="CV46" s="98"/>
      <c r="CW46" s="98"/>
      <c r="CX46" s="98"/>
      <c r="CY46" s="98"/>
      <c r="CZ46" s="98"/>
      <c r="DA46" s="98"/>
      <c r="DB46" s="98"/>
      <c r="DC46" s="98"/>
      <c r="DD46" s="98"/>
      <c r="DE46" s="98"/>
      <c r="DF46" s="98"/>
      <c r="DG46" s="98"/>
      <c r="DH46" s="98"/>
      <c r="DI46" s="98"/>
      <c r="DJ46" s="28" t="s">
        <v>232</v>
      </c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 t="s">
        <v>232</v>
      </c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98" t="s">
        <v>232</v>
      </c>
      <c r="EU46" s="98"/>
      <c r="EV46" s="98"/>
      <c r="EW46" s="98"/>
      <c r="EX46" s="98"/>
      <c r="EY46" s="98"/>
      <c r="EZ46" s="98"/>
      <c r="FA46" s="98"/>
      <c r="FB46" s="98"/>
      <c r="FC46" s="98"/>
      <c r="FD46" s="98"/>
      <c r="FE46" s="98"/>
      <c r="FF46" s="98"/>
      <c r="FG46" s="98"/>
      <c r="FH46" s="98"/>
      <c r="FI46" s="98"/>
      <c r="FJ46" s="98"/>
      <c r="FK46" s="99"/>
    </row>
    <row r="47" spans="1:167" ht="15" customHeight="1">
      <c r="A47" s="32" t="s">
        <v>198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58"/>
      <c r="BZ47" s="25" t="s">
        <v>55</v>
      </c>
      <c r="CA47" s="26"/>
      <c r="CB47" s="26"/>
      <c r="CC47" s="26"/>
      <c r="CD47" s="26"/>
      <c r="CE47" s="26"/>
      <c r="CF47" s="26"/>
      <c r="CG47" s="27">
        <v>225</v>
      </c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98">
        <v>7992235.79</v>
      </c>
      <c r="CS47" s="98"/>
      <c r="CT47" s="98"/>
      <c r="CU47" s="98"/>
      <c r="CV47" s="98"/>
      <c r="CW47" s="98"/>
      <c r="CX47" s="98"/>
      <c r="CY47" s="98"/>
      <c r="CZ47" s="98"/>
      <c r="DA47" s="98"/>
      <c r="DB47" s="98"/>
      <c r="DC47" s="98"/>
      <c r="DD47" s="98"/>
      <c r="DE47" s="98"/>
      <c r="DF47" s="98"/>
      <c r="DG47" s="98"/>
      <c r="DH47" s="98"/>
      <c r="DI47" s="98"/>
      <c r="DJ47" s="98">
        <v>7000</v>
      </c>
      <c r="DK47" s="98"/>
      <c r="DL47" s="98"/>
      <c r="DM47" s="98"/>
      <c r="DN47" s="98"/>
      <c r="DO47" s="98"/>
      <c r="DP47" s="98"/>
      <c r="DQ47" s="98"/>
      <c r="DR47" s="98"/>
      <c r="DS47" s="98"/>
      <c r="DT47" s="98"/>
      <c r="DU47" s="98"/>
      <c r="DV47" s="98"/>
      <c r="DW47" s="98"/>
      <c r="DX47" s="98"/>
      <c r="DY47" s="98"/>
      <c r="DZ47" s="98"/>
      <c r="EA47" s="98"/>
      <c r="EB47" s="28" t="s">
        <v>232</v>
      </c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98">
        <f>CR47+DJ47</f>
        <v>7999235.79</v>
      </c>
      <c r="EU47" s="98"/>
      <c r="EV47" s="98"/>
      <c r="EW47" s="98"/>
      <c r="EX47" s="98"/>
      <c r="EY47" s="98"/>
      <c r="EZ47" s="98"/>
      <c r="FA47" s="98"/>
      <c r="FB47" s="98"/>
      <c r="FC47" s="98"/>
      <c r="FD47" s="98"/>
      <c r="FE47" s="98"/>
      <c r="FF47" s="98"/>
      <c r="FG47" s="98"/>
      <c r="FH47" s="98"/>
      <c r="FI47" s="98"/>
      <c r="FJ47" s="98"/>
      <c r="FK47" s="99"/>
    </row>
    <row r="48" spans="1:167" ht="15" customHeight="1">
      <c r="A48" s="32" t="s">
        <v>199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58"/>
      <c r="BZ48" s="25" t="s">
        <v>56</v>
      </c>
      <c r="CA48" s="26"/>
      <c r="CB48" s="26"/>
      <c r="CC48" s="26"/>
      <c r="CD48" s="26"/>
      <c r="CE48" s="26"/>
      <c r="CF48" s="26"/>
      <c r="CG48" s="27">
        <v>226</v>
      </c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98">
        <v>1960257</v>
      </c>
      <c r="CS48" s="98"/>
      <c r="CT48" s="98"/>
      <c r="CU48" s="98"/>
      <c r="CV48" s="98"/>
      <c r="CW48" s="98"/>
      <c r="CX48" s="98"/>
      <c r="CY48" s="98"/>
      <c r="CZ48" s="98"/>
      <c r="DA48" s="98"/>
      <c r="DB48" s="98"/>
      <c r="DC48" s="98"/>
      <c r="DD48" s="98"/>
      <c r="DE48" s="98"/>
      <c r="DF48" s="98"/>
      <c r="DG48" s="98"/>
      <c r="DH48" s="98"/>
      <c r="DI48" s="98"/>
      <c r="DJ48" s="28" t="s">
        <v>232</v>
      </c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 t="s">
        <v>232</v>
      </c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98">
        <f>CR48</f>
        <v>1960257</v>
      </c>
      <c r="EU48" s="98"/>
      <c r="EV48" s="98"/>
      <c r="EW48" s="98"/>
      <c r="EX48" s="98"/>
      <c r="EY48" s="98"/>
      <c r="EZ48" s="98"/>
      <c r="FA48" s="98"/>
      <c r="FB48" s="98"/>
      <c r="FC48" s="98"/>
      <c r="FD48" s="98"/>
      <c r="FE48" s="98"/>
      <c r="FF48" s="98"/>
      <c r="FG48" s="98"/>
      <c r="FH48" s="98"/>
      <c r="FI48" s="98"/>
      <c r="FJ48" s="98"/>
      <c r="FK48" s="99"/>
    </row>
    <row r="49" spans="1:167" ht="15" customHeight="1">
      <c r="A49" s="23" t="s">
        <v>200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4"/>
      <c r="BZ49" s="25" t="s">
        <v>61</v>
      </c>
      <c r="CA49" s="26"/>
      <c r="CB49" s="26"/>
      <c r="CC49" s="26"/>
      <c r="CD49" s="26"/>
      <c r="CE49" s="26"/>
      <c r="CF49" s="26"/>
      <c r="CG49" s="27">
        <v>230</v>
      </c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8" t="s">
        <v>232</v>
      </c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 t="s">
        <v>232</v>
      </c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 t="s">
        <v>232</v>
      </c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 t="s">
        <v>232</v>
      </c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95"/>
    </row>
    <row r="50" spans="1:167" ht="12" customHeight="1">
      <c r="A50" s="59" t="s">
        <v>32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60"/>
      <c r="BZ50" s="73" t="s">
        <v>62</v>
      </c>
      <c r="CA50" s="74"/>
      <c r="CB50" s="74"/>
      <c r="CC50" s="74"/>
      <c r="CD50" s="74"/>
      <c r="CE50" s="74"/>
      <c r="CF50" s="75"/>
      <c r="CG50" s="78">
        <v>231</v>
      </c>
      <c r="CH50" s="79"/>
      <c r="CI50" s="79"/>
      <c r="CJ50" s="79"/>
      <c r="CK50" s="79"/>
      <c r="CL50" s="79"/>
      <c r="CM50" s="79"/>
      <c r="CN50" s="79"/>
      <c r="CO50" s="79"/>
      <c r="CP50" s="79"/>
      <c r="CQ50" s="80"/>
      <c r="CR50" s="89" t="s">
        <v>232</v>
      </c>
      <c r="CS50" s="90"/>
      <c r="CT50" s="90"/>
      <c r="CU50" s="90"/>
      <c r="CV50" s="90"/>
      <c r="CW50" s="90"/>
      <c r="CX50" s="90"/>
      <c r="CY50" s="90"/>
      <c r="CZ50" s="90"/>
      <c r="DA50" s="90"/>
      <c r="DB50" s="90"/>
      <c r="DC50" s="90"/>
      <c r="DD50" s="90"/>
      <c r="DE50" s="90"/>
      <c r="DF50" s="90"/>
      <c r="DG50" s="90"/>
      <c r="DH50" s="90"/>
      <c r="DI50" s="91"/>
      <c r="DJ50" s="89" t="s">
        <v>232</v>
      </c>
      <c r="DK50" s="90"/>
      <c r="DL50" s="90"/>
      <c r="DM50" s="90"/>
      <c r="DN50" s="90"/>
      <c r="DO50" s="90"/>
      <c r="DP50" s="90"/>
      <c r="DQ50" s="90"/>
      <c r="DR50" s="90"/>
      <c r="DS50" s="90"/>
      <c r="DT50" s="90"/>
      <c r="DU50" s="90"/>
      <c r="DV50" s="90"/>
      <c r="DW50" s="90"/>
      <c r="DX50" s="90"/>
      <c r="DY50" s="90"/>
      <c r="DZ50" s="90"/>
      <c r="EA50" s="91"/>
      <c r="EB50" s="89" t="s">
        <v>232</v>
      </c>
      <c r="EC50" s="90"/>
      <c r="ED50" s="90"/>
      <c r="EE50" s="90"/>
      <c r="EF50" s="90"/>
      <c r="EG50" s="90"/>
      <c r="EH50" s="90"/>
      <c r="EI50" s="90"/>
      <c r="EJ50" s="90"/>
      <c r="EK50" s="90"/>
      <c r="EL50" s="90"/>
      <c r="EM50" s="90"/>
      <c r="EN50" s="90"/>
      <c r="EO50" s="90"/>
      <c r="EP50" s="90"/>
      <c r="EQ50" s="90"/>
      <c r="ER50" s="90"/>
      <c r="ES50" s="91"/>
      <c r="ET50" s="89" t="s">
        <v>232</v>
      </c>
      <c r="EU50" s="90"/>
      <c r="EV50" s="90"/>
      <c r="EW50" s="90"/>
      <c r="EX50" s="90"/>
      <c r="EY50" s="90"/>
      <c r="EZ50" s="90"/>
      <c r="FA50" s="90"/>
      <c r="FB50" s="90"/>
      <c r="FC50" s="90"/>
      <c r="FD50" s="90"/>
      <c r="FE50" s="90"/>
      <c r="FF50" s="90"/>
      <c r="FG50" s="90"/>
      <c r="FH50" s="90"/>
      <c r="FI50" s="90"/>
      <c r="FJ50" s="90"/>
      <c r="FK50" s="96"/>
    </row>
    <row r="51" spans="1:167" ht="12" customHeight="1">
      <c r="A51" s="61" t="s">
        <v>201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2"/>
      <c r="BZ51" s="76"/>
      <c r="CA51" s="66"/>
      <c r="CB51" s="66"/>
      <c r="CC51" s="66"/>
      <c r="CD51" s="66"/>
      <c r="CE51" s="66"/>
      <c r="CF51" s="77"/>
      <c r="CG51" s="81"/>
      <c r="CH51" s="31"/>
      <c r="CI51" s="31"/>
      <c r="CJ51" s="31"/>
      <c r="CK51" s="31"/>
      <c r="CL51" s="31"/>
      <c r="CM51" s="31"/>
      <c r="CN51" s="31"/>
      <c r="CO51" s="31"/>
      <c r="CP51" s="31"/>
      <c r="CQ51" s="82"/>
      <c r="CR51" s="92"/>
      <c r="CS51" s="93"/>
      <c r="CT51" s="93"/>
      <c r="CU51" s="93"/>
      <c r="CV51" s="93"/>
      <c r="CW51" s="93"/>
      <c r="CX51" s="93"/>
      <c r="CY51" s="93"/>
      <c r="CZ51" s="93"/>
      <c r="DA51" s="93"/>
      <c r="DB51" s="93"/>
      <c r="DC51" s="93"/>
      <c r="DD51" s="93"/>
      <c r="DE51" s="93"/>
      <c r="DF51" s="93"/>
      <c r="DG51" s="93"/>
      <c r="DH51" s="93"/>
      <c r="DI51" s="94"/>
      <c r="DJ51" s="92"/>
      <c r="DK51" s="93"/>
      <c r="DL51" s="93"/>
      <c r="DM51" s="93"/>
      <c r="DN51" s="93"/>
      <c r="DO51" s="93"/>
      <c r="DP51" s="93"/>
      <c r="DQ51" s="93"/>
      <c r="DR51" s="93"/>
      <c r="DS51" s="93"/>
      <c r="DT51" s="93"/>
      <c r="DU51" s="93"/>
      <c r="DV51" s="93"/>
      <c r="DW51" s="93"/>
      <c r="DX51" s="93"/>
      <c r="DY51" s="93"/>
      <c r="DZ51" s="93"/>
      <c r="EA51" s="94"/>
      <c r="EB51" s="92"/>
      <c r="EC51" s="93"/>
      <c r="ED51" s="93"/>
      <c r="EE51" s="93"/>
      <c r="EF51" s="93"/>
      <c r="EG51" s="93"/>
      <c r="EH51" s="93"/>
      <c r="EI51" s="93"/>
      <c r="EJ51" s="93"/>
      <c r="EK51" s="93"/>
      <c r="EL51" s="93"/>
      <c r="EM51" s="93"/>
      <c r="EN51" s="93"/>
      <c r="EO51" s="93"/>
      <c r="EP51" s="93"/>
      <c r="EQ51" s="93"/>
      <c r="ER51" s="93"/>
      <c r="ES51" s="94"/>
      <c r="ET51" s="92"/>
      <c r="EU51" s="93"/>
      <c r="EV51" s="93"/>
      <c r="EW51" s="93"/>
      <c r="EX51" s="93"/>
      <c r="EY51" s="93"/>
      <c r="EZ51" s="93"/>
      <c r="FA51" s="93"/>
      <c r="FB51" s="93"/>
      <c r="FC51" s="93"/>
      <c r="FD51" s="93"/>
      <c r="FE51" s="93"/>
      <c r="FF51" s="93"/>
      <c r="FG51" s="93"/>
      <c r="FH51" s="93"/>
      <c r="FI51" s="93"/>
      <c r="FJ51" s="93"/>
      <c r="FK51" s="97"/>
    </row>
    <row r="52" spans="1:167" ht="15" customHeight="1">
      <c r="A52" s="32" t="s">
        <v>202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58"/>
      <c r="BZ52" s="25" t="s">
        <v>63</v>
      </c>
      <c r="CA52" s="26"/>
      <c r="CB52" s="26"/>
      <c r="CC52" s="26"/>
      <c r="CD52" s="26"/>
      <c r="CE52" s="26"/>
      <c r="CF52" s="26"/>
      <c r="CG52" s="27">
        <v>232</v>
      </c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8" t="s">
        <v>232</v>
      </c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 t="s">
        <v>232</v>
      </c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 t="s">
        <v>232</v>
      </c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 t="s">
        <v>232</v>
      </c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8"/>
      <c r="FF52" s="28"/>
      <c r="FG52" s="28"/>
      <c r="FH52" s="28"/>
      <c r="FI52" s="28"/>
      <c r="FJ52" s="28"/>
      <c r="FK52" s="95"/>
    </row>
    <row r="53" spans="1:167" ht="15" customHeight="1">
      <c r="A53" s="23" t="s">
        <v>203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4"/>
      <c r="BZ53" s="25" t="s">
        <v>64</v>
      </c>
      <c r="CA53" s="26"/>
      <c r="CB53" s="26"/>
      <c r="CC53" s="26"/>
      <c r="CD53" s="26"/>
      <c r="CE53" s="26"/>
      <c r="CF53" s="26"/>
      <c r="CG53" s="27">
        <v>240</v>
      </c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8">
        <f>CR54+CR56</f>
        <v>32621904.89</v>
      </c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 t="s">
        <v>232</v>
      </c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 t="s">
        <v>232</v>
      </c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>
        <f>CR53</f>
        <v>32621904.89</v>
      </c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95"/>
    </row>
    <row r="54" spans="1:167" ht="12" customHeight="1">
      <c r="A54" s="59" t="s">
        <v>32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60"/>
      <c r="BZ54" s="73" t="s">
        <v>65</v>
      </c>
      <c r="CA54" s="74"/>
      <c r="CB54" s="74"/>
      <c r="CC54" s="74"/>
      <c r="CD54" s="74"/>
      <c r="CE54" s="74"/>
      <c r="CF54" s="75"/>
      <c r="CG54" s="78">
        <v>241</v>
      </c>
      <c r="CH54" s="79"/>
      <c r="CI54" s="79"/>
      <c r="CJ54" s="79"/>
      <c r="CK54" s="79"/>
      <c r="CL54" s="79"/>
      <c r="CM54" s="79"/>
      <c r="CN54" s="79"/>
      <c r="CO54" s="79"/>
      <c r="CP54" s="79"/>
      <c r="CQ54" s="80"/>
      <c r="CR54" s="89">
        <v>1521177.59</v>
      </c>
      <c r="CS54" s="90"/>
      <c r="CT54" s="90"/>
      <c r="CU54" s="90"/>
      <c r="CV54" s="90"/>
      <c r="CW54" s="90"/>
      <c r="CX54" s="90"/>
      <c r="CY54" s="90"/>
      <c r="CZ54" s="90"/>
      <c r="DA54" s="90"/>
      <c r="DB54" s="90"/>
      <c r="DC54" s="90"/>
      <c r="DD54" s="90"/>
      <c r="DE54" s="90"/>
      <c r="DF54" s="90"/>
      <c r="DG54" s="90"/>
      <c r="DH54" s="90"/>
      <c r="DI54" s="91"/>
      <c r="DJ54" s="89" t="s">
        <v>232</v>
      </c>
      <c r="DK54" s="90"/>
      <c r="DL54" s="90"/>
      <c r="DM54" s="90"/>
      <c r="DN54" s="90"/>
      <c r="DO54" s="90"/>
      <c r="DP54" s="90"/>
      <c r="DQ54" s="90"/>
      <c r="DR54" s="90"/>
      <c r="DS54" s="90"/>
      <c r="DT54" s="90"/>
      <c r="DU54" s="90"/>
      <c r="DV54" s="90"/>
      <c r="DW54" s="90"/>
      <c r="DX54" s="90"/>
      <c r="DY54" s="90"/>
      <c r="DZ54" s="90"/>
      <c r="EA54" s="91"/>
      <c r="EB54" s="89" t="s">
        <v>232</v>
      </c>
      <c r="EC54" s="90"/>
      <c r="ED54" s="90"/>
      <c r="EE54" s="90"/>
      <c r="EF54" s="90"/>
      <c r="EG54" s="90"/>
      <c r="EH54" s="90"/>
      <c r="EI54" s="90"/>
      <c r="EJ54" s="90"/>
      <c r="EK54" s="90"/>
      <c r="EL54" s="90"/>
      <c r="EM54" s="90"/>
      <c r="EN54" s="90"/>
      <c r="EO54" s="90"/>
      <c r="EP54" s="90"/>
      <c r="EQ54" s="90"/>
      <c r="ER54" s="90"/>
      <c r="ES54" s="91"/>
      <c r="ET54" s="89">
        <f>CR54</f>
        <v>1521177.59</v>
      </c>
      <c r="EU54" s="90"/>
      <c r="EV54" s="90"/>
      <c r="EW54" s="90"/>
      <c r="EX54" s="90"/>
      <c r="EY54" s="90"/>
      <c r="EZ54" s="90"/>
      <c r="FA54" s="90"/>
      <c r="FB54" s="90"/>
      <c r="FC54" s="90"/>
      <c r="FD54" s="90"/>
      <c r="FE54" s="90"/>
      <c r="FF54" s="90"/>
      <c r="FG54" s="90"/>
      <c r="FH54" s="90"/>
      <c r="FI54" s="90"/>
      <c r="FJ54" s="90"/>
      <c r="FK54" s="96"/>
    </row>
    <row r="55" spans="1:167" ht="11.25">
      <c r="A55" s="61" t="s">
        <v>204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2"/>
      <c r="BZ55" s="76"/>
      <c r="CA55" s="66"/>
      <c r="CB55" s="66"/>
      <c r="CC55" s="66"/>
      <c r="CD55" s="66"/>
      <c r="CE55" s="66"/>
      <c r="CF55" s="77"/>
      <c r="CG55" s="81"/>
      <c r="CH55" s="31"/>
      <c r="CI55" s="31"/>
      <c r="CJ55" s="31"/>
      <c r="CK55" s="31"/>
      <c r="CL55" s="31"/>
      <c r="CM55" s="31"/>
      <c r="CN55" s="31"/>
      <c r="CO55" s="31"/>
      <c r="CP55" s="31"/>
      <c r="CQ55" s="82"/>
      <c r="CR55" s="92"/>
      <c r="CS55" s="93"/>
      <c r="CT55" s="93"/>
      <c r="CU55" s="93"/>
      <c r="CV55" s="93"/>
      <c r="CW55" s="93"/>
      <c r="CX55" s="93"/>
      <c r="CY55" s="93"/>
      <c r="CZ55" s="93"/>
      <c r="DA55" s="93"/>
      <c r="DB55" s="93"/>
      <c r="DC55" s="93"/>
      <c r="DD55" s="93"/>
      <c r="DE55" s="93"/>
      <c r="DF55" s="93"/>
      <c r="DG55" s="93"/>
      <c r="DH55" s="93"/>
      <c r="DI55" s="94"/>
      <c r="DJ55" s="92"/>
      <c r="DK55" s="93"/>
      <c r="DL55" s="93"/>
      <c r="DM55" s="93"/>
      <c r="DN55" s="93"/>
      <c r="DO55" s="93"/>
      <c r="DP55" s="93"/>
      <c r="DQ55" s="93"/>
      <c r="DR55" s="93"/>
      <c r="DS55" s="93"/>
      <c r="DT55" s="93"/>
      <c r="DU55" s="93"/>
      <c r="DV55" s="93"/>
      <c r="DW55" s="93"/>
      <c r="DX55" s="93"/>
      <c r="DY55" s="93"/>
      <c r="DZ55" s="93"/>
      <c r="EA55" s="94"/>
      <c r="EB55" s="92"/>
      <c r="EC55" s="93"/>
      <c r="ED55" s="93"/>
      <c r="EE55" s="93"/>
      <c r="EF55" s="93"/>
      <c r="EG55" s="93"/>
      <c r="EH55" s="93"/>
      <c r="EI55" s="93"/>
      <c r="EJ55" s="93"/>
      <c r="EK55" s="93"/>
      <c r="EL55" s="93"/>
      <c r="EM55" s="93"/>
      <c r="EN55" s="93"/>
      <c r="EO55" s="93"/>
      <c r="EP55" s="93"/>
      <c r="EQ55" s="93"/>
      <c r="ER55" s="93"/>
      <c r="ES55" s="94"/>
      <c r="ET55" s="92"/>
      <c r="EU55" s="93"/>
      <c r="EV55" s="93"/>
      <c r="EW55" s="93"/>
      <c r="EX55" s="93"/>
      <c r="EY55" s="93"/>
      <c r="EZ55" s="93"/>
      <c r="FA55" s="93"/>
      <c r="FB55" s="93"/>
      <c r="FC55" s="93"/>
      <c r="FD55" s="93"/>
      <c r="FE55" s="93"/>
      <c r="FF55" s="93"/>
      <c r="FG55" s="93"/>
      <c r="FH55" s="93"/>
      <c r="FI55" s="93"/>
      <c r="FJ55" s="93"/>
      <c r="FK55" s="97"/>
    </row>
    <row r="56" spans="1:167" ht="22.5" customHeight="1">
      <c r="A56" s="32" t="s">
        <v>205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58"/>
      <c r="BZ56" s="25" t="s">
        <v>66</v>
      </c>
      <c r="CA56" s="26"/>
      <c r="CB56" s="26"/>
      <c r="CC56" s="26"/>
      <c r="CD56" s="26"/>
      <c r="CE56" s="26"/>
      <c r="CF56" s="26"/>
      <c r="CG56" s="27">
        <v>242</v>
      </c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98">
        <v>31100727.3</v>
      </c>
      <c r="CS56" s="98"/>
      <c r="CT56" s="98"/>
      <c r="CU56" s="98"/>
      <c r="CV56" s="98"/>
      <c r="CW56" s="98"/>
      <c r="CX56" s="98"/>
      <c r="CY56" s="98"/>
      <c r="CZ56" s="98"/>
      <c r="DA56" s="98"/>
      <c r="DB56" s="98"/>
      <c r="DC56" s="98"/>
      <c r="DD56" s="98"/>
      <c r="DE56" s="98"/>
      <c r="DF56" s="98"/>
      <c r="DG56" s="98"/>
      <c r="DH56" s="98"/>
      <c r="DI56" s="98"/>
      <c r="DJ56" s="98" t="s">
        <v>232</v>
      </c>
      <c r="DK56" s="98"/>
      <c r="DL56" s="98"/>
      <c r="DM56" s="98"/>
      <c r="DN56" s="98"/>
      <c r="DO56" s="98"/>
      <c r="DP56" s="98"/>
      <c r="DQ56" s="98"/>
      <c r="DR56" s="98"/>
      <c r="DS56" s="98"/>
      <c r="DT56" s="98"/>
      <c r="DU56" s="98"/>
      <c r="DV56" s="98"/>
      <c r="DW56" s="98"/>
      <c r="DX56" s="98"/>
      <c r="DY56" s="98"/>
      <c r="DZ56" s="98"/>
      <c r="EA56" s="98"/>
      <c r="EB56" s="98" t="s">
        <v>232</v>
      </c>
      <c r="EC56" s="98"/>
      <c r="ED56" s="98"/>
      <c r="EE56" s="98"/>
      <c r="EF56" s="98"/>
      <c r="EG56" s="98"/>
      <c r="EH56" s="98"/>
      <c r="EI56" s="98"/>
      <c r="EJ56" s="98"/>
      <c r="EK56" s="98"/>
      <c r="EL56" s="98"/>
      <c r="EM56" s="98"/>
      <c r="EN56" s="98"/>
      <c r="EO56" s="98"/>
      <c r="EP56" s="98"/>
      <c r="EQ56" s="98"/>
      <c r="ER56" s="98"/>
      <c r="ES56" s="98"/>
      <c r="ET56" s="98">
        <f>CR56</f>
        <v>31100727.3</v>
      </c>
      <c r="EU56" s="98"/>
      <c r="EV56" s="98"/>
      <c r="EW56" s="98"/>
      <c r="EX56" s="98"/>
      <c r="EY56" s="98"/>
      <c r="EZ56" s="98"/>
      <c r="FA56" s="98"/>
      <c r="FB56" s="98"/>
      <c r="FC56" s="98"/>
      <c r="FD56" s="98"/>
      <c r="FE56" s="98"/>
      <c r="FF56" s="98"/>
      <c r="FG56" s="98"/>
      <c r="FH56" s="98"/>
      <c r="FI56" s="98"/>
      <c r="FJ56" s="98"/>
      <c r="FK56" s="99"/>
    </row>
    <row r="57" spans="1:167" ht="15" customHeight="1">
      <c r="A57" s="23" t="s">
        <v>206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4"/>
      <c r="BZ57" s="25" t="s">
        <v>67</v>
      </c>
      <c r="CA57" s="26"/>
      <c r="CB57" s="26"/>
      <c r="CC57" s="26"/>
      <c r="CD57" s="26"/>
      <c r="CE57" s="26"/>
      <c r="CF57" s="26"/>
      <c r="CG57" s="27">
        <v>250</v>
      </c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8">
        <f>CR58</f>
        <v>75875528.93</v>
      </c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 t="s">
        <v>232</v>
      </c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 t="s">
        <v>232</v>
      </c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  <c r="EQ57" s="28"/>
      <c r="ER57" s="28"/>
      <c r="ES57" s="28"/>
      <c r="ET57" s="28">
        <f>CR57</f>
        <v>75875528.93</v>
      </c>
      <c r="EU57" s="28"/>
      <c r="EV57" s="28"/>
      <c r="EW57" s="28"/>
      <c r="EX57" s="28"/>
      <c r="EY57" s="28"/>
      <c r="EZ57" s="28"/>
      <c r="FA57" s="28"/>
      <c r="FB57" s="28"/>
      <c r="FC57" s="28"/>
      <c r="FD57" s="28"/>
      <c r="FE57" s="28"/>
      <c r="FF57" s="28"/>
      <c r="FG57" s="28"/>
      <c r="FH57" s="28"/>
      <c r="FI57" s="28"/>
      <c r="FJ57" s="28"/>
      <c r="FK57" s="95"/>
    </row>
    <row r="58" spans="1:167" ht="12" customHeight="1">
      <c r="A58" s="59" t="s">
        <v>32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60"/>
      <c r="BZ58" s="73" t="s">
        <v>68</v>
      </c>
      <c r="CA58" s="74"/>
      <c r="CB58" s="74"/>
      <c r="CC58" s="74"/>
      <c r="CD58" s="74"/>
      <c r="CE58" s="74"/>
      <c r="CF58" s="75"/>
      <c r="CG58" s="78">
        <v>251</v>
      </c>
      <c r="CH58" s="79"/>
      <c r="CI58" s="79"/>
      <c r="CJ58" s="79"/>
      <c r="CK58" s="79"/>
      <c r="CL58" s="79"/>
      <c r="CM58" s="79"/>
      <c r="CN58" s="79"/>
      <c r="CO58" s="79"/>
      <c r="CP58" s="79"/>
      <c r="CQ58" s="80"/>
      <c r="CR58" s="89">
        <v>75875528.93</v>
      </c>
      <c r="CS58" s="90"/>
      <c r="CT58" s="90"/>
      <c r="CU58" s="90"/>
      <c r="CV58" s="90"/>
      <c r="CW58" s="90"/>
      <c r="CX58" s="90"/>
      <c r="CY58" s="90"/>
      <c r="CZ58" s="90"/>
      <c r="DA58" s="90"/>
      <c r="DB58" s="90"/>
      <c r="DC58" s="90"/>
      <c r="DD58" s="90"/>
      <c r="DE58" s="90"/>
      <c r="DF58" s="90"/>
      <c r="DG58" s="90"/>
      <c r="DH58" s="90"/>
      <c r="DI58" s="91"/>
      <c r="DJ58" s="89" t="s">
        <v>232</v>
      </c>
      <c r="DK58" s="90"/>
      <c r="DL58" s="90"/>
      <c r="DM58" s="90"/>
      <c r="DN58" s="90"/>
      <c r="DO58" s="90"/>
      <c r="DP58" s="90"/>
      <c r="DQ58" s="90"/>
      <c r="DR58" s="90"/>
      <c r="DS58" s="90"/>
      <c r="DT58" s="90"/>
      <c r="DU58" s="90"/>
      <c r="DV58" s="90"/>
      <c r="DW58" s="90"/>
      <c r="DX58" s="90"/>
      <c r="DY58" s="90"/>
      <c r="DZ58" s="90"/>
      <c r="EA58" s="91"/>
      <c r="EB58" s="89" t="s">
        <v>232</v>
      </c>
      <c r="EC58" s="90"/>
      <c r="ED58" s="90"/>
      <c r="EE58" s="90"/>
      <c r="EF58" s="90"/>
      <c r="EG58" s="90"/>
      <c r="EH58" s="90"/>
      <c r="EI58" s="90"/>
      <c r="EJ58" s="90"/>
      <c r="EK58" s="90"/>
      <c r="EL58" s="90"/>
      <c r="EM58" s="90"/>
      <c r="EN58" s="90"/>
      <c r="EO58" s="90"/>
      <c r="EP58" s="90"/>
      <c r="EQ58" s="90"/>
      <c r="ER58" s="90"/>
      <c r="ES58" s="91"/>
      <c r="ET58" s="89">
        <f>CR58</f>
        <v>75875528.93</v>
      </c>
      <c r="EU58" s="90"/>
      <c r="EV58" s="90"/>
      <c r="EW58" s="90"/>
      <c r="EX58" s="90"/>
      <c r="EY58" s="90"/>
      <c r="EZ58" s="90"/>
      <c r="FA58" s="90"/>
      <c r="FB58" s="90"/>
      <c r="FC58" s="90"/>
      <c r="FD58" s="90"/>
      <c r="FE58" s="90"/>
      <c r="FF58" s="90"/>
      <c r="FG58" s="90"/>
      <c r="FH58" s="90"/>
      <c r="FI58" s="90"/>
      <c r="FJ58" s="90"/>
      <c r="FK58" s="96"/>
    </row>
    <row r="59" spans="1:167" ht="12" customHeight="1">
      <c r="A59" s="61" t="s">
        <v>71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2"/>
      <c r="BZ59" s="76"/>
      <c r="CA59" s="66"/>
      <c r="CB59" s="66"/>
      <c r="CC59" s="66"/>
      <c r="CD59" s="66"/>
      <c r="CE59" s="66"/>
      <c r="CF59" s="77"/>
      <c r="CG59" s="81"/>
      <c r="CH59" s="31"/>
      <c r="CI59" s="31"/>
      <c r="CJ59" s="31"/>
      <c r="CK59" s="31"/>
      <c r="CL59" s="31"/>
      <c r="CM59" s="31"/>
      <c r="CN59" s="31"/>
      <c r="CO59" s="31"/>
      <c r="CP59" s="31"/>
      <c r="CQ59" s="82"/>
      <c r="CR59" s="92"/>
      <c r="CS59" s="93"/>
      <c r="CT59" s="93"/>
      <c r="CU59" s="93"/>
      <c r="CV59" s="93"/>
      <c r="CW59" s="93"/>
      <c r="CX59" s="93"/>
      <c r="CY59" s="93"/>
      <c r="CZ59" s="93"/>
      <c r="DA59" s="93"/>
      <c r="DB59" s="93"/>
      <c r="DC59" s="93"/>
      <c r="DD59" s="93"/>
      <c r="DE59" s="93"/>
      <c r="DF59" s="93"/>
      <c r="DG59" s="93"/>
      <c r="DH59" s="93"/>
      <c r="DI59" s="94"/>
      <c r="DJ59" s="92"/>
      <c r="DK59" s="93"/>
      <c r="DL59" s="93"/>
      <c r="DM59" s="93"/>
      <c r="DN59" s="93"/>
      <c r="DO59" s="93"/>
      <c r="DP59" s="93"/>
      <c r="DQ59" s="93"/>
      <c r="DR59" s="93"/>
      <c r="DS59" s="93"/>
      <c r="DT59" s="93"/>
      <c r="DU59" s="93"/>
      <c r="DV59" s="93"/>
      <c r="DW59" s="93"/>
      <c r="DX59" s="93"/>
      <c r="DY59" s="93"/>
      <c r="DZ59" s="93"/>
      <c r="EA59" s="94"/>
      <c r="EB59" s="92"/>
      <c r="EC59" s="93"/>
      <c r="ED59" s="93"/>
      <c r="EE59" s="93"/>
      <c r="EF59" s="93"/>
      <c r="EG59" s="93"/>
      <c r="EH59" s="93"/>
      <c r="EI59" s="93"/>
      <c r="EJ59" s="93"/>
      <c r="EK59" s="93"/>
      <c r="EL59" s="93"/>
      <c r="EM59" s="93"/>
      <c r="EN59" s="93"/>
      <c r="EO59" s="93"/>
      <c r="EP59" s="93"/>
      <c r="EQ59" s="93"/>
      <c r="ER59" s="93"/>
      <c r="ES59" s="94"/>
      <c r="ET59" s="92"/>
      <c r="EU59" s="93"/>
      <c r="EV59" s="93"/>
      <c r="EW59" s="93"/>
      <c r="EX59" s="93"/>
      <c r="EY59" s="93"/>
      <c r="EZ59" s="93"/>
      <c r="FA59" s="93"/>
      <c r="FB59" s="93"/>
      <c r="FC59" s="93"/>
      <c r="FD59" s="93"/>
      <c r="FE59" s="93"/>
      <c r="FF59" s="93"/>
      <c r="FG59" s="93"/>
      <c r="FH59" s="93"/>
      <c r="FI59" s="93"/>
      <c r="FJ59" s="93"/>
      <c r="FK59" s="97"/>
    </row>
    <row r="60" spans="1:167" ht="22.5" customHeight="1">
      <c r="A60" s="32" t="s">
        <v>72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58"/>
      <c r="BZ60" s="25" t="s">
        <v>69</v>
      </c>
      <c r="CA60" s="26"/>
      <c r="CB60" s="26"/>
      <c r="CC60" s="26"/>
      <c r="CD60" s="26"/>
      <c r="CE60" s="26"/>
      <c r="CF60" s="26"/>
      <c r="CG60" s="27">
        <v>252</v>
      </c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8" t="s">
        <v>232</v>
      </c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 t="s">
        <v>232</v>
      </c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 t="s">
        <v>232</v>
      </c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 t="s">
        <v>232</v>
      </c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8"/>
      <c r="FF60" s="28"/>
      <c r="FG60" s="28"/>
      <c r="FH60" s="28"/>
      <c r="FI60" s="28"/>
      <c r="FJ60" s="28"/>
      <c r="FK60" s="95"/>
    </row>
    <row r="61" spans="1:167" ht="15" customHeight="1">
      <c r="A61" s="32" t="s">
        <v>182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58"/>
      <c r="BZ61" s="25" t="s">
        <v>70</v>
      </c>
      <c r="CA61" s="26"/>
      <c r="CB61" s="26"/>
      <c r="CC61" s="26"/>
      <c r="CD61" s="26"/>
      <c r="CE61" s="26"/>
      <c r="CF61" s="26"/>
      <c r="CG61" s="27">
        <v>253</v>
      </c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8" t="s">
        <v>232</v>
      </c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 t="s">
        <v>232</v>
      </c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 t="s">
        <v>232</v>
      </c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  <c r="EQ61" s="28"/>
      <c r="ER61" s="28"/>
      <c r="ES61" s="28"/>
      <c r="ET61" s="28" t="s">
        <v>232</v>
      </c>
      <c r="EU61" s="28"/>
      <c r="EV61" s="28"/>
      <c r="EW61" s="28"/>
      <c r="EX61" s="28"/>
      <c r="EY61" s="28"/>
      <c r="EZ61" s="28"/>
      <c r="FA61" s="28"/>
      <c r="FB61" s="28"/>
      <c r="FC61" s="28"/>
      <c r="FD61" s="28"/>
      <c r="FE61" s="28"/>
      <c r="FF61" s="28"/>
      <c r="FG61" s="28"/>
      <c r="FH61" s="28"/>
      <c r="FI61" s="28"/>
      <c r="FJ61" s="28"/>
      <c r="FK61" s="95"/>
    </row>
    <row r="62" ht="15" customHeight="1">
      <c r="FK62" s="9" t="s">
        <v>73</v>
      </c>
    </row>
    <row r="63" spans="1:167" s="2" customFormat="1" ht="33" customHeight="1">
      <c r="A63" s="37" t="s">
        <v>176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 t="s">
        <v>177</v>
      </c>
      <c r="CA63" s="38"/>
      <c r="CB63" s="38"/>
      <c r="CC63" s="38"/>
      <c r="CD63" s="38"/>
      <c r="CE63" s="38"/>
      <c r="CF63" s="38"/>
      <c r="CG63" s="38" t="s">
        <v>0</v>
      </c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 t="s">
        <v>2</v>
      </c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 t="s">
        <v>3</v>
      </c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 t="s">
        <v>5</v>
      </c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 t="s">
        <v>4</v>
      </c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108"/>
    </row>
    <row r="64" spans="1:167" s="13" customFormat="1" ht="12" customHeight="1" thickBot="1">
      <c r="A64" s="52">
        <v>1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109">
        <v>2</v>
      </c>
      <c r="CA64" s="109"/>
      <c r="CB64" s="109"/>
      <c r="CC64" s="109"/>
      <c r="CD64" s="109"/>
      <c r="CE64" s="109"/>
      <c r="CF64" s="109"/>
      <c r="CG64" s="109">
        <v>3</v>
      </c>
      <c r="CH64" s="109"/>
      <c r="CI64" s="109"/>
      <c r="CJ64" s="109"/>
      <c r="CK64" s="109"/>
      <c r="CL64" s="109"/>
      <c r="CM64" s="109"/>
      <c r="CN64" s="109"/>
      <c r="CO64" s="109"/>
      <c r="CP64" s="109"/>
      <c r="CQ64" s="109"/>
      <c r="CR64" s="109">
        <v>4</v>
      </c>
      <c r="CS64" s="109"/>
      <c r="CT64" s="109"/>
      <c r="CU64" s="109"/>
      <c r="CV64" s="109"/>
      <c r="CW64" s="109"/>
      <c r="CX64" s="109"/>
      <c r="CY64" s="109"/>
      <c r="CZ64" s="109"/>
      <c r="DA64" s="109"/>
      <c r="DB64" s="109"/>
      <c r="DC64" s="109"/>
      <c r="DD64" s="109"/>
      <c r="DE64" s="109"/>
      <c r="DF64" s="109"/>
      <c r="DG64" s="109"/>
      <c r="DH64" s="109"/>
      <c r="DI64" s="109"/>
      <c r="DJ64" s="109">
        <v>5</v>
      </c>
      <c r="DK64" s="109"/>
      <c r="DL64" s="109"/>
      <c r="DM64" s="109"/>
      <c r="DN64" s="109"/>
      <c r="DO64" s="109"/>
      <c r="DP64" s="109"/>
      <c r="DQ64" s="109"/>
      <c r="DR64" s="109"/>
      <c r="DS64" s="109"/>
      <c r="DT64" s="109"/>
      <c r="DU64" s="109"/>
      <c r="DV64" s="109"/>
      <c r="DW64" s="109"/>
      <c r="DX64" s="109"/>
      <c r="DY64" s="109"/>
      <c r="DZ64" s="109"/>
      <c r="EA64" s="109"/>
      <c r="EB64" s="109">
        <v>6</v>
      </c>
      <c r="EC64" s="109"/>
      <c r="ED64" s="109"/>
      <c r="EE64" s="109"/>
      <c r="EF64" s="109"/>
      <c r="EG64" s="109"/>
      <c r="EH64" s="109"/>
      <c r="EI64" s="109"/>
      <c r="EJ64" s="109"/>
      <c r="EK64" s="109"/>
      <c r="EL64" s="109"/>
      <c r="EM64" s="109"/>
      <c r="EN64" s="109"/>
      <c r="EO64" s="109"/>
      <c r="EP64" s="109"/>
      <c r="EQ64" s="109"/>
      <c r="ER64" s="109"/>
      <c r="ES64" s="109"/>
      <c r="ET64" s="109">
        <v>7</v>
      </c>
      <c r="EU64" s="109"/>
      <c r="EV64" s="109"/>
      <c r="EW64" s="109"/>
      <c r="EX64" s="109"/>
      <c r="EY64" s="109"/>
      <c r="EZ64" s="109"/>
      <c r="FA64" s="109"/>
      <c r="FB64" s="109"/>
      <c r="FC64" s="109"/>
      <c r="FD64" s="109"/>
      <c r="FE64" s="109"/>
      <c r="FF64" s="109"/>
      <c r="FG64" s="109"/>
      <c r="FH64" s="109"/>
      <c r="FI64" s="109"/>
      <c r="FJ64" s="109"/>
      <c r="FK64" s="127"/>
    </row>
    <row r="65" spans="1:167" ht="15" customHeight="1">
      <c r="A65" s="100" t="s">
        <v>74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  <c r="BL65" s="100"/>
      <c r="BM65" s="100"/>
      <c r="BN65" s="100"/>
      <c r="BO65" s="100"/>
      <c r="BP65" s="100"/>
      <c r="BQ65" s="100"/>
      <c r="BR65" s="100"/>
      <c r="BS65" s="100"/>
      <c r="BT65" s="100"/>
      <c r="BU65" s="100"/>
      <c r="BV65" s="100"/>
      <c r="BW65" s="100"/>
      <c r="BX65" s="100"/>
      <c r="BY65" s="101"/>
      <c r="BZ65" s="114" t="s">
        <v>76</v>
      </c>
      <c r="CA65" s="115"/>
      <c r="CB65" s="115"/>
      <c r="CC65" s="115"/>
      <c r="CD65" s="115"/>
      <c r="CE65" s="115"/>
      <c r="CF65" s="115"/>
      <c r="CG65" s="131">
        <v>260</v>
      </c>
      <c r="CH65" s="131"/>
      <c r="CI65" s="131"/>
      <c r="CJ65" s="131"/>
      <c r="CK65" s="131"/>
      <c r="CL65" s="131"/>
      <c r="CM65" s="131"/>
      <c r="CN65" s="131"/>
      <c r="CO65" s="131"/>
      <c r="CP65" s="131"/>
      <c r="CQ65" s="131"/>
      <c r="CR65" s="128">
        <f>CR68</f>
        <v>290999.99</v>
      </c>
      <c r="CS65" s="128"/>
      <c r="CT65" s="128"/>
      <c r="CU65" s="128"/>
      <c r="CV65" s="128"/>
      <c r="CW65" s="128"/>
      <c r="CX65" s="128"/>
      <c r="CY65" s="128"/>
      <c r="CZ65" s="128"/>
      <c r="DA65" s="128"/>
      <c r="DB65" s="128"/>
      <c r="DC65" s="128"/>
      <c r="DD65" s="128"/>
      <c r="DE65" s="128"/>
      <c r="DF65" s="128"/>
      <c r="DG65" s="128"/>
      <c r="DH65" s="128"/>
      <c r="DI65" s="128"/>
      <c r="DJ65" s="128" t="s">
        <v>232</v>
      </c>
      <c r="DK65" s="128"/>
      <c r="DL65" s="128"/>
      <c r="DM65" s="128"/>
      <c r="DN65" s="128"/>
      <c r="DO65" s="128"/>
      <c r="DP65" s="128"/>
      <c r="DQ65" s="128"/>
      <c r="DR65" s="128"/>
      <c r="DS65" s="128"/>
      <c r="DT65" s="128"/>
      <c r="DU65" s="128"/>
      <c r="DV65" s="128"/>
      <c r="DW65" s="128"/>
      <c r="DX65" s="128"/>
      <c r="DY65" s="128"/>
      <c r="DZ65" s="128"/>
      <c r="EA65" s="128"/>
      <c r="EB65" s="128" t="s">
        <v>232</v>
      </c>
      <c r="EC65" s="128"/>
      <c r="ED65" s="128"/>
      <c r="EE65" s="128"/>
      <c r="EF65" s="128"/>
      <c r="EG65" s="128"/>
      <c r="EH65" s="128"/>
      <c r="EI65" s="128"/>
      <c r="EJ65" s="128"/>
      <c r="EK65" s="128"/>
      <c r="EL65" s="128"/>
      <c r="EM65" s="128"/>
      <c r="EN65" s="128"/>
      <c r="EO65" s="128"/>
      <c r="EP65" s="128"/>
      <c r="EQ65" s="128"/>
      <c r="ER65" s="128"/>
      <c r="ES65" s="128"/>
      <c r="ET65" s="128">
        <f>CR65</f>
        <v>290999.99</v>
      </c>
      <c r="EU65" s="128"/>
      <c r="EV65" s="128"/>
      <c r="EW65" s="128"/>
      <c r="EX65" s="128"/>
      <c r="EY65" s="128"/>
      <c r="EZ65" s="128"/>
      <c r="FA65" s="128"/>
      <c r="FB65" s="128"/>
      <c r="FC65" s="128"/>
      <c r="FD65" s="128"/>
      <c r="FE65" s="128"/>
      <c r="FF65" s="128"/>
      <c r="FG65" s="128"/>
      <c r="FH65" s="128"/>
      <c r="FI65" s="128"/>
      <c r="FJ65" s="128"/>
      <c r="FK65" s="130"/>
    </row>
    <row r="66" spans="1:167" ht="12" customHeight="1">
      <c r="A66" s="59" t="s">
        <v>32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60"/>
      <c r="BZ66" s="73" t="s">
        <v>77</v>
      </c>
      <c r="CA66" s="74"/>
      <c r="CB66" s="74"/>
      <c r="CC66" s="74"/>
      <c r="CD66" s="74"/>
      <c r="CE66" s="74"/>
      <c r="CF66" s="75"/>
      <c r="CG66" s="78">
        <v>261</v>
      </c>
      <c r="CH66" s="79"/>
      <c r="CI66" s="79"/>
      <c r="CJ66" s="79"/>
      <c r="CK66" s="79"/>
      <c r="CL66" s="79"/>
      <c r="CM66" s="79"/>
      <c r="CN66" s="79"/>
      <c r="CO66" s="79"/>
      <c r="CP66" s="79"/>
      <c r="CQ66" s="80"/>
      <c r="CR66" s="89" t="s">
        <v>232</v>
      </c>
      <c r="CS66" s="90"/>
      <c r="CT66" s="90"/>
      <c r="CU66" s="90"/>
      <c r="CV66" s="90"/>
      <c r="CW66" s="90"/>
      <c r="CX66" s="90"/>
      <c r="CY66" s="90"/>
      <c r="CZ66" s="90"/>
      <c r="DA66" s="90"/>
      <c r="DB66" s="90"/>
      <c r="DC66" s="90"/>
      <c r="DD66" s="90"/>
      <c r="DE66" s="90"/>
      <c r="DF66" s="90"/>
      <c r="DG66" s="90"/>
      <c r="DH66" s="90"/>
      <c r="DI66" s="91"/>
      <c r="DJ66" s="89" t="s">
        <v>232</v>
      </c>
      <c r="DK66" s="90"/>
      <c r="DL66" s="90"/>
      <c r="DM66" s="90"/>
      <c r="DN66" s="90"/>
      <c r="DO66" s="90"/>
      <c r="DP66" s="90"/>
      <c r="DQ66" s="90"/>
      <c r="DR66" s="90"/>
      <c r="DS66" s="90"/>
      <c r="DT66" s="90"/>
      <c r="DU66" s="90"/>
      <c r="DV66" s="90"/>
      <c r="DW66" s="90"/>
      <c r="DX66" s="90"/>
      <c r="DY66" s="90"/>
      <c r="DZ66" s="90"/>
      <c r="EA66" s="91"/>
      <c r="EB66" s="89" t="s">
        <v>232</v>
      </c>
      <c r="EC66" s="90"/>
      <c r="ED66" s="90"/>
      <c r="EE66" s="90"/>
      <c r="EF66" s="90"/>
      <c r="EG66" s="90"/>
      <c r="EH66" s="90"/>
      <c r="EI66" s="90"/>
      <c r="EJ66" s="90"/>
      <c r="EK66" s="90"/>
      <c r="EL66" s="90"/>
      <c r="EM66" s="90"/>
      <c r="EN66" s="90"/>
      <c r="EO66" s="90"/>
      <c r="EP66" s="90"/>
      <c r="EQ66" s="90"/>
      <c r="ER66" s="90"/>
      <c r="ES66" s="91"/>
      <c r="ET66" s="89" t="s">
        <v>232</v>
      </c>
      <c r="EU66" s="90"/>
      <c r="EV66" s="90"/>
      <c r="EW66" s="90"/>
      <c r="EX66" s="90"/>
      <c r="EY66" s="90"/>
      <c r="EZ66" s="90"/>
      <c r="FA66" s="90"/>
      <c r="FB66" s="90"/>
      <c r="FC66" s="90"/>
      <c r="FD66" s="90"/>
      <c r="FE66" s="90"/>
      <c r="FF66" s="90"/>
      <c r="FG66" s="90"/>
      <c r="FH66" s="90"/>
      <c r="FI66" s="90"/>
      <c r="FJ66" s="90"/>
      <c r="FK66" s="96"/>
    </row>
    <row r="67" spans="1:167" ht="22.5" customHeight="1">
      <c r="A67" s="61" t="s">
        <v>75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2"/>
      <c r="BZ67" s="76"/>
      <c r="CA67" s="66"/>
      <c r="CB67" s="66"/>
      <c r="CC67" s="66"/>
      <c r="CD67" s="66"/>
      <c r="CE67" s="66"/>
      <c r="CF67" s="77"/>
      <c r="CG67" s="81"/>
      <c r="CH67" s="31"/>
      <c r="CI67" s="31"/>
      <c r="CJ67" s="31"/>
      <c r="CK67" s="31"/>
      <c r="CL67" s="31"/>
      <c r="CM67" s="31"/>
      <c r="CN67" s="31"/>
      <c r="CO67" s="31"/>
      <c r="CP67" s="31"/>
      <c r="CQ67" s="82"/>
      <c r="CR67" s="92"/>
      <c r="CS67" s="93"/>
      <c r="CT67" s="93"/>
      <c r="CU67" s="93"/>
      <c r="CV67" s="93"/>
      <c r="CW67" s="93"/>
      <c r="CX67" s="93"/>
      <c r="CY67" s="93"/>
      <c r="CZ67" s="93"/>
      <c r="DA67" s="93"/>
      <c r="DB67" s="93"/>
      <c r="DC67" s="93"/>
      <c r="DD67" s="93"/>
      <c r="DE67" s="93"/>
      <c r="DF67" s="93"/>
      <c r="DG67" s="93"/>
      <c r="DH67" s="93"/>
      <c r="DI67" s="94"/>
      <c r="DJ67" s="92"/>
      <c r="DK67" s="93"/>
      <c r="DL67" s="93"/>
      <c r="DM67" s="93"/>
      <c r="DN67" s="93"/>
      <c r="DO67" s="93"/>
      <c r="DP67" s="93"/>
      <c r="DQ67" s="93"/>
      <c r="DR67" s="93"/>
      <c r="DS67" s="93"/>
      <c r="DT67" s="93"/>
      <c r="DU67" s="93"/>
      <c r="DV67" s="93"/>
      <c r="DW67" s="93"/>
      <c r="DX67" s="93"/>
      <c r="DY67" s="93"/>
      <c r="DZ67" s="93"/>
      <c r="EA67" s="94"/>
      <c r="EB67" s="92"/>
      <c r="EC67" s="93"/>
      <c r="ED67" s="93"/>
      <c r="EE67" s="93"/>
      <c r="EF67" s="93"/>
      <c r="EG67" s="93"/>
      <c r="EH67" s="93"/>
      <c r="EI67" s="93"/>
      <c r="EJ67" s="93"/>
      <c r="EK67" s="93"/>
      <c r="EL67" s="93"/>
      <c r="EM67" s="93"/>
      <c r="EN67" s="93"/>
      <c r="EO67" s="93"/>
      <c r="EP67" s="93"/>
      <c r="EQ67" s="93"/>
      <c r="ER67" s="93"/>
      <c r="ES67" s="94"/>
      <c r="ET67" s="92"/>
      <c r="EU67" s="93"/>
      <c r="EV67" s="93"/>
      <c r="EW67" s="93"/>
      <c r="EX67" s="93"/>
      <c r="EY67" s="93"/>
      <c r="EZ67" s="93"/>
      <c r="FA67" s="93"/>
      <c r="FB67" s="93"/>
      <c r="FC67" s="93"/>
      <c r="FD67" s="93"/>
      <c r="FE67" s="93"/>
      <c r="FF67" s="93"/>
      <c r="FG67" s="93"/>
      <c r="FH67" s="93"/>
      <c r="FI67" s="93"/>
      <c r="FJ67" s="93"/>
      <c r="FK67" s="97"/>
    </row>
    <row r="68" spans="1:167" ht="15" customHeight="1">
      <c r="A68" s="32" t="s">
        <v>80</v>
      </c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58"/>
      <c r="BZ68" s="25" t="s">
        <v>78</v>
      </c>
      <c r="CA68" s="26"/>
      <c r="CB68" s="26"/>
      <c r="CC68" s="26"/>
      <c r="CD68" s="26"/>
      <c r="CE68" s="26"/>
      <c r="CF68" s="26"/>
      <c r="CG68" s="27">
        <v>262</v>
      </c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8">
        <v>290999.99</v>
      </c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 t="s">
        <v>232</v>
      </c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 t="s">
        <v>232</v>
      </c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8"/>
      <c r="ES68" s="28"/>
      <c r="ET68" s="28">
        <f>CR68</f>
        <v>290999.99</v>
      </c>
      <c r="EU68" s="28"/>
      <c r="EV68" s="28"/>
      <c r="EW68" s="28"/>
      <c r="EX68" s="28"/>
      <c r="EY68" s="28"/>
      <c r="EZ68" s="28"/>
      <c r="FA68" s="28"/>
      <c r="FB68" s="28"/>
      <c r="FC68" s="28"/>
      <c r="FD68" s="28"/>
      <c r="FE68" s="28"/>
      <c r="FF68" s="28"/>
      <c r="FG68" s="28"/>
      <c r="FH68" s="28"/>
      <c r="FI68" s="28"/>
      <c r="FJ68" s="28"/>
      <c r="FK68" s="95"/>
    </row>
    <row r="69" spans="1:167" ht="22.5" customHeight="1">
      <c r="A69" s="32" t="s">
        <v>207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14"/>
      <c r="BZ69" s="25" t="s">
        <v>79</v>
      </c>
      <c r="CA69" s="26"/>
      <c r="CB69" s="26"/>
      <c r="CC69" s="26"/>
      <c r="CD69" s="26"/>
      <c r="CE69" s="26"/>
      <c r="CF69" s="26"/>
      <c r="CG69" s="27">
        <v>263</v>
      </c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8" t="s">
        <v>232</v>
      </c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 t="s">
        <v>232</v>
      </c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 t="s">
        <v>232</v>
      </c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 t="s">
        <v>232</v>
      </c>
      <c r="EU69" s="28"/>
      <c r="EV69" s="28"/>
      <c r="EW69" s="28"/>
      <c r="EX69" s="28"/>
      <c r="EY69" s="28"/>
      <c r="EZ69" s="28"/>
      <c r="FA69" s="28"/>
      <c r="FB69" s="28"/>
      <c r="FC69" s="28"/>
      <c r="FD69" s="28"/>
      <c r="FE69" s="28"/>
      <c r="FF69" s="28"/>
      <c r="FG69" s="28"/>
      <c r="FH69" s="28"/>
      <c r="FI69" s="28"/>
      <c r="FJ69" s="28"/>
      <c r="FK69" s="95"/>
    </row>
    <row r="70" spans="1:167" ht="15" customHeight="1">
      <c r="A70" s="23" t="s">
        <v>85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4"/>
      <c r="BZ70" s="25" t="s">
        <v>81</v>
      </c>
      <c r="CA70" s="26"/>
      <c r="CB70" s="26"/>
      <c r="CC70" s="26"/>
      <c r="CD70" s="26"/>
      <c r="CE70" s="26"/>
      <c r="CF70" s="26"/>
      <c r="CG70" s="27">
        <v>270</v>
      </c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8">
        <f>CR71+CR73</f>
        <v>4661740.04</v>
      </c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98">
        <f>DJ73</f>
        <v>10000</v>
      </c>
      <c r="DK70" s="98"/>
      <c r="DL70" s="98"/>
      <c r="DM70" s="98"/>
      <c r="DN70" s="98"/>
      <c r="DO70" s="98"/>
      <c r="DP70" s="98"/>
      <c r="DQ70" s="98"/>
      <c r="DR70" s="98"/>
      <c r="DS70" s="98"/>
      <c r="DT70" s="98"/>
      <c r="DU70" s="98"/>
      <c r="DV70" s="98"/>
      <c r="DW70" s="98"/>
      <c r="DX70" s="98"/>
      <c r="DY70" s="98"/>
      <c r="DZ70" s="98"/>
      <c r="EA70" s="98"/>
      <c r="EB70" s="28" t="s">
        <v>232</v>
      </c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8"/>
      <c r="ET70" s="28">
        <f>CR70+DJ70</f>
        <v>4671740.04</v>
      </c>
      <c r="EU70" s="28"/>
      <c r="EV70" s="28"/>
      <c r="EW70" s="28"/>
      <c r="EX70" s="28"/>
      <c r="EY70" s="28"/>
      <c r="EZ70" s="28"/>
      <c r="FA70" s="28"/>
      <c r="FB70" s="28"/>
      <c r="FC70" s="28"/>
      <c r="FD70" s="28"/>
      <c r="FE70" s="28"/>
      <c r="FF70" s="28"/>
      <c r="FG70" s="28"/>
      <c r="FH70" s="28"/>
      <c r="FI70" s="28"/>
      <c r="FJ70" s="28"/>
      <c r="FK70" s="95"/>
    </row>
    <row r="71" spans="1:167" ht="12" customHeight="1">
      <c r="A71" s="59" t="s">
        <v>32</v>
      </c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60"/>
      <c r="BZ71" s="73" t="s">
        <v>82</v>
      </c>
      <c r="CA71" s="74"/>
      <c r="CB71" s="74"/>
      <c r="CC71" s="74"/>
      <c r="CD71" s="74"/>
      <c r="CE71" s="74"/>
      <c r="CF71" s="75"/>
      <c r="CG71" s="78">
        <v>271</v>
      </c>
      <c r="CH71" s="79"/>
      <c r="CI71" s="79"/>
      <c r="CJ71" s="79"/>
      <c r="CK71" s="79"/>
      <c r="CL71" s="79"/>
      <c r="CM71" s="79"/>
      <c r="CN71" s="79"/>
      <c r="CO71" s="79"/>
      <c r="CP71" s="79"/>
      <c r="CQ71" s="80"/>
      <c r="CR71" s="89">
        <v>4171925.82</v>
      </c>
      <c r="CS71" s="90"/>
      <c r="CT71" s="90"/>
      <c r="CU71" s="90"/>
      <c r="CV71" s="90"/>
      <c r="CW71" s="90"/>
      <c r="CX71" s="90"/>
      <c r="CY71" s="90"/>
      <c r="CZ71" s="90"/>
      <c r="DA71" s="90"/>
      <c r="DB71" s="90"/>
      <c r="DC71" s="90"/>
      <c r="DD71" s="90"/>
      <c r="DE71" s="90"/>
      <c r="DF71" s="90"/>
      <c r="DG71" s="90"/>
      <c r="DH71" s="90"/>
      <c r="DI71" s="91"/>
      <c r="DJ71" s="89" t="s">
        <v>232</v>
      </c>
      <c r="DK71" s="90"/>
      <c r="DL71" s="90"/>
      <c r="DM71" s="90"/>
      <c r="DN71" s="90"/>
      <c r="DO71" s="90"/>
      <c r="DP71" s="90"/>
      <c r="DQ71" s="90"/>
      <c r="DR71" s="90"/>
      <c r="DS71" s="90"/>
      <c r="DT71" s="90"/>
      <c r="DU71" s="90"/>
      <c r="DV71" s="90"/>
      <c r="DW71" s="90"/>
      <c r="DX71" s="90"/>
      <c r="DY71" s="90"/>
      <c r="DZ71" s="90"/>
      <c r="EA71" s="91"/>
      <c r="EB71" s="89" t="s">
        <v>232</v>
      </c>
      <c r="EC71" s="90"/>
      <c r="ED71" s="90"/>
      <c r="EE71" s="90"/>
      <c r="EF71" s="90"/>
      <c r="EG71" s="90"/>
      <c r="EH71" s="90"/>
      <c r="EI71" s="90"/>
      <c r="EJ71" s="90"/>
      <c r="EK71" s="90"/>
      <c r="EL71" s="90"/>
      <c r="EM71" s="90"/>
      <c r="EN71" s="90"/>
      <c r="EO71" s="90"/>
      <c r="EP71" s="90"/>
      <c r="EQ71" s="90"/>
      <c r="ER71" s="90"/>
      <c r="ES71" s="91"/>
      <c r="ET71" s="89">
        <f>CR71</f>
        <v>4171925.82</v>
      </c>
      <c r="EU71" s="90"/>
      <c r="EV71" s="90"/>
      <c r="EW71" s="90"/>
      <c r="EX71" s="90"/>
      <c r="EY71" s="90"/>
      <c r="EZ71" s="90"/>
      <c r="FA71" s="90"/>
      <c r="FB71" s="90"/>
      <c r="FC71" s="90"/>
      <c r="FD71" s="90"/>
      <c r="FE71" s="90"/>
      <c r="FF71" s="90"/>
      <c r="FG71" s="90"/>
      <c r="FH71" s="90"/>
      <c r="FI71" s="90"/>
      <c r="FJ71" s="90"/>
      <c r="FK71" s="96"/>
    </row>
    <row r="72" spans="1:167" ht="12" customHeight="1">
      <c r="A72" s="61" t="s">
        <v>86</v>
      </c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2"/>
      <c r="BZ72" s="76"/>
      <c r="CA72" s="66"/>
      <c r="CB72" s="66"/>
      <c r="CC72" s="66"/>
      <c r="CD72" s="66"/>
      <c r="CE72" s="66"/>
      <c r="CF72" s="77"/>
      <c r="CG72" s="81"/>
      <c r="CH72" s="31"/>
      <c r="CI72" s="31"/>
      <c r="CJ72" s="31"/>
      <c r="CK72" s="31"/>
      <c r="CL72" s="31"/>
      <c r="CM72" s="31"/>
      <c r="CN72" s="31"/>
      <c r="CO72" s="31"/>
      <c r="CP72" s="31"/>
      <c r="CQ72" s="82"/>
      <c r="CR72" s="92"/>
      <c r="CS72" s="93"/>
      <c r="CT72" s="93"/>
      <c r="CU72" s="93"/>
      <c r="CV72" s="93"/>
      <c r="CW72" s="93"/>
      <c r="CX72" s="93"/>
      <c r="CY72" s="93"/>
      <c r="CZ72" s="93"/>
      <c r="DA72" s="93"/>
      <c r="DB72" s="93"/>
      <c r="DC72" s="93"/>
      <c r="DD72" s="93"/>
      <c r="DE72" s="93"/>
      <c r="DF72" s="93"/>
      <c r="DG72" s="93"/>
      <c r="DH72" s="93"/>
      <c r="DI72" s="94"/>
      <c r="DJ72" s="92"/>
      <c r="DK72" s="93"/>
      <c r="DL72" s="93"/>
      <c r="DM72" s="93"/>
      <c r="DN72" s="93"/>
      <c r="DO72" s="93"/>
      <c r="DP72" s="93"/>
      <c r="DQ72" s="93"/>
      <c r="DR72" s="93"/>
      <c r="DS72" s="93"/>
      <c r="DT72" s="93"/>
      <c r="DU72" s="93"/>
      <c r="DV72" s="93"/>
      <c r="DW72" s="93"/>
      <c r="DX72" s="93"/>
      <c r="DY72" s="93"/>
      <c r="DZ72" s="93"/>
      <c r="EA72" s="94"/>
      <c r="EB72" s="92"/>
      <c r="EC72" s="93"/>
      <c r="ED72" s="93"/>
      <c r="EE72" s="93"/>
      <c r="EF72" s="93"/>
      <c r="EG72" s="93"/>
      <c r="EH72" s="93"/>
      <c r="EI72" s="93"/>
      <c r="EJ72" s="93"/>
      <c r="EK72" s="93"/>
      <c r="EL72" s="93"/>
      <c r="EM72" s="93"/>
      <c r="EN72" s="93"/>
      <c r="EO72" s="93"/>
      <c r="EP72" s="93"/>
      <c r="EQ72" s="93"/>
      <c r="ER72" s="93"/>
      <c r="ES72" s="94"/>
      <c r="ET72" s="92"/>
      <c r="EU72" s="93"/>
      <c r="EV72" s="93"/>
      <c r="EW72" s="93"/>
      <c r="EX72" s="93"/>
      <c r="EY72" s="93"/>
      <c r="EZ72" s="93"/>
      <c r="FA72" s="93"/>
      <c r="FB72" s="93"/>
      <c r="FC72" s="93"/>
      <c r="FD72" s="93"/>
      <c r="FE72" s="93"/>
      <c r="FF72" s="93"/>
      <c r="FG72" s="93"/>
      <c r="FH72" s="93"/>
      <c r="FI72" s="93"/>
      <c r="FJ72" s="93"/>
      <c r="FK72" s="97"/>
    </row>
    <row r="73" spans="1:167" ht="15" customHeight="1">
      <c r="A73" s="32" t="s">
        <v>87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58"/>
      <c r="BZ73" s="25" t="s">
        <v>83</v>
      </c>
      <c r="CA73" s="26"/>
      <c r="CB73" s="26"/>
      <c r="CC73" s="26"/>
      <c r="CD73" s="26"/>
      <c r="CE73" s="26"/>
      <c r="CF73" s="26"/>
      <c r="CG73" s="27">
        <v>272</v>
      </c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8">
        <v>489814.22</v>
      </c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98">
        <v>10000</v>
      </c>
      <c r="DK73" s="98"/>
      <c r="DL73" s="98"/>
      <c r="DM73" s="98"/>
      <c r="DN73" s="98"/>
      <c r="DO73" s="98"/>
      <c r="DP73" s="98"/>
      <c r="DQ73" s="98"/>
      <c r="DR73" s="98"/>
      <c r="DS73" s="98"/>
      <c r="DT73" s="98"/>
      <c r="DU73" s="98"/>
      <c r="DV73" s="98"/>
      <c r="DW73" s="98"/>
      <c r="DX73" s="98"/>
      <c r="DY73" s="98"/>
      <c r="DZ73" s="98"/>
      <c r="EA73" s="98"/>
      <c r="EB73" s="28" t="s">
        <v>233</v>
      </c>
      <c r="EC73" s="28"/>
      <c r="ED73" s="28"/>
      <c r="EE73" s="28"/>
      <c r="EF73" s="28"/>
      <c r="EG73" s="28"/>
      <c r="EH73" s="28"/>
      <c r="EI73" s="28"/>
      <c r="EJ73" s="28"/>
      <c r="EK73" s="28"/>
      <c r="EL73" s="28"/>
      <c r="EM73" s="28"/>
      <c r="EN73" s="28"/>
      <c r="EO73" s="28"/>
      <c r="EP73" s="28"/>
      <c r="EQ73" s="28"/>
      <c r="ER73" s="28"/>
      <c r="ES73" s="28"/>
      <c r="ET73" s="28">
        <f>CR73+DJ73</f>
        <v>499814.22</v>
      </c>
      <c r="EU73" s="28"/>
      <c r="EV73" s="28"/>
      <c r="EW73" s="28"/>
      <c r="EX73" s="28"/>
      <c r="EY73" s="28"/>
      <c r="EZ73" s="28"/>
      <c r="FA73" s="28"/>
      <c r="FB73" s="28"/>
      <c r="FC73" s="28"/>
      <c r="FD73" s="28"/>
      <c r="FE73" s="28"/>
      <c r="FF73" s="28"/>
      <c r="FG73" s="28"/>
      <c r="FH73" s="28"/>
      <c r="FI73" s="28"/>
      <c r="FJ73" s="28"/>
      <c r="FK73" s="95"/>
    </row>
    <row r="74" spans="1:167" ht="15" customHeight="1">
      <c r="A74" s="32" t="s">
        <v>88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58"/>
      <c r="BZ74" s="25" t="s">
        <v>84</v>
      </c>
      <c r="CA74" s="26"/>
      <c r="CB74" s="26"/>
      <c r="CC74" s="26"/>
      <c r="CD74" s="26"/>
      <c r="CE74" s="26"/>
      <c r="CF74" s="26"/>
      <c r="CG74" s="27">
        <v>273</v>
      </c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8" t="s">
        <v>232</v>
      </c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 t="s">
        <v>232</v>
      </c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  <c r="EA74" s="28"/>
      <c r="EB74" s="28" t="s">
        <v>232</v>
      </c>
      <c r="EC74" s="28"/>
      <c r="ED74" s="28"/>
      <c r="EE74" s="28"/>
      <c r="EF74" s="28"/>
      <c r="EG74" s="28"/>
      <c r="EH74" s="28"/>
      <c r="EI74" s="28"/>
      <c r="EJ74" s="28"/>
      <c r="EK74" s="28"/>
      <c r="EL74" s="28"/>
      <c r="EM74" s="28"/>
      <c r="EN74" s="28"/>
      <c r="EO74" s="28"/>
      <c r="EP74" s="28"/>
      <c r="EQ74" s="28"/>
      <c r="ER74" s="28"/>
      <c r="ES74" s="28"/>
      <c r="ET74" s="28"/>
      <c r="EU74" s="28"/>
      <c r="EV74" s="28"/>
      <c r="EW74" s="28"/>
      <c r="EX74" s="28"/>
      <c r="EY74" s="28"/>
      <c r="EZ74" s="28"/>
      <c r="FA74" s="28"/>
      <c r="FB74" s="28"/>
      <c r="FC74" s="28"/>
      <c r="FD74" s="28"/>
      <c r="FE74" s="28"/>
      <c r="FF74" s="28"/>
      <c r="FG74" s="28"/>
      <c r="FH74" s="28"/>
      <c r="FI74" s="28"/>
      <c r="FJ74" s="28"/>
      <c r="FK74" s="95"/>
    </row>
    <row r="75" spans="1:167" ht="15" customHeight="1">
      <c r="A75" s="23" t="s">
        <v>89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4"/>
      <c r="BZ75" s="25" t="s">
        <v>90</v>
      </c>
      <c r="CA75" s="26"/>
      <c r="CB75" s="26"/>
      <c r="CC75" s="26"/>
      <c r="CD75" s="26"/>
      <c r="CE75" s="26"/>
      <c r="CF75" s="26"/>
      <c r="CG75" s="27">
        <v>290</v>
      </c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8">
        <v>35320.08</v>
      </c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 t="s">
        <v>232</v>
      </c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8" t="s">
        <v>233</v>
      </c>
      <c r="EC75" s="28"/>
      <c r="ED75" s="28"/>
      <c r="EE75" s="28"/>
      <c r="EF75" s="28"/>
      <c r="EG75" s="28"/>
      <c r="EH75" s="28"/>
      <c r="EI75" s="28"/>
      <c r="EJ75" s="28"/>
      <c r="EK75" s="28"/>
      <c r="EL75" s="28"/>
      <c r="EM75" s="28"/>
      <c r="EN75" s="28"/>
      <c r="EO75" s="28"/>
      <c r="EP75" s="28"/>
      <c r="EQ75" s="28"/>
      <c r="ER75" s="28"/>
      <c r="ES75" s="28"/>
      <c r="ET75" s="28">
        <f>CR75</f>
        <v>35320.08</v>
      </c>
      <c r="EU75" s="28"/>
      <c r="EV75" s="28"/>
      <c r="EW75" s="28"/>
      <c r="EX75" s="28"/>
      <c r="EY75" s="28"/>
      <c r="EZ75" s="28"/>
      <c r="FA75" s="28"/>
      <c r="FB75" s="28"/>
      <c r="FC75" s="28"/>
      <c r="FD75" s="28"/>
      <c r="FE75" s="28"/>
      <c r="FF75" s="28"/>
      <c r="FG75" s="28"/>
      <c r="FH75" s="28"/>
      <c r="FI75" s="28"/>
      <c r="FJ75" s="28"/>
      <c r="FK75" s="95"/>
    </row>
    <row r="76" spans="1:167" ht="15" customHeight="1">
      <c r="A76" s="63" t="s">
        <v>92</v>
      </c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4"/>
      <c r="BZ76" s="25" t="s">
        <v>91</v>
      </c>
      <c r="CA76" s="26"/>
      <c r="CB76" s="26"/>
      <c r="CC76" s="26"/>
      <c r="CD76" s="26"/>
      <c r="CE76" s="26"/>
      <c r="CF76" s="26"/>
      <c r="CG76" s="145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98">
        <f>CR77</f>
        <v>-22032919.89</v>
      </c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98">
        <f>DJ77</f>
        <v>3950</v>
      </c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28"/>
      <c r="DY76" s="28"/>
      <c r="DZ76" s="28"/>
      <c r="EA76" s="28"/>
      <c r="EB76" s="28" t="s">
        <v>232</v>
      </c>
      <c r="EC76" s="28"/>
      <c r="ED76" s="28"/>
      <c r="EE76" s="28"/>
      <c r="EF76" s="28"/>
      <c r="EG76" s="28"/>
      <c r="EH76" s="28"/>
      <c r="EI76" s="28"/>
      <c r="EJ76" s="28"/>
      <c r="EK76" s="28"/>
      <c r="EL76" s="28"/>
      <c r="EM76" s="28"/>
      <c r="EN76" s="28"/>
      <c r="EO76" s="28"/>
      <c r="EP76" s="28"/>
      <c r="EQ76" s="28"/>
      <c r="ER76" s="28"/>
      <c r="ES76" s="28"/>
      <c r="ET76" s="98">
        <f>CR76+DJ76</f>
        <v>-22028969.89</v>
      </c>
      <c r="EU76" s="28"/>
      <c r="EV76" s="28"/>
      <c r="EW76" s="28"/>
      <c r="EX76" s="28"/>
      <c r="EY76" s="28"/>
      <c r="EZ76" s="28"/>
      <c r="FA76" s="28"/>
      <c r="FB76" s="28"/>
      <c r="FC76" s="28"/>
      <c r="FD76" s="28"/>
      <c r="FE76" s="28"/>
      <c r="FF76" s="28"/>
      <c r="FG76" s="28"/>
      <c r="FH76" s="28"/>
      <c r="FI76" s="28"/>
      <c r="FJ76" s="28"/>
      <c r="FK76" s="95"/>
    </row>
    <row r="77" spans="1:167" ht="15" customHeight="1">
      <c r="A77" s="23" t="s">
        <v>183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4"/>
      <c r="BZ77" s="25" t="s">
        <v>93</v>
      </c>
      <c r="CA77" s="26"/>
      <c r="CB77" s="26"/>
      <c r="CC77" s="26"/>
      <c r="CD77" s="26"/>
      <c r="CE77" s="26"/>
      <c r="CF77" s="26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98">
        <f>CR14-CR35</f>
        <v>-22032919.89</v>
      </c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98">
        <f>DJ14-DJ35</f>
        <v>3950</v>
      </c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  <c r="EA77" s="28"/>
      <c r="EB77" s="28" t="s">
        <v>232</v>
      </c>
      <c r="EC77" s="28"/>
      <c r="ED77" s="28"/>
      <c r="EE77" s="28"/>
      <c r="EF77" s="28"/>
      <c r="EG77" s="28"/>
      <c r="EH77" s="28"/>
      <c r="EI77" s="28"/>
      <c r="EJ77" s="28"/>
      <c r="EK77" s="28"/>
      <c r="EL77" s="28"/>
      <c r="EM77" s="28"/>
      <c r="EN77" s="28"/>
      <c r="EO77" s="28"/>
      <c r="EP77" s="28"/>
      <c r="EQ77" s="28"/>
      <c r="ER77" s="28"/>
      <c r="ES77" s="28"/>
      <c r="ET77" s="98">
        <f>CR77+DJ77</f>
        <v>-22028969.89</v>
      </c>
      <c r="EU77" s="28"/>
      <c r="EV77" s="28"/>
      <c r="EW77" s="28"/>
      <c r="EX77" s="28"/>
      <c r="EY77" s="28"/>
      <c r="EZ77" s="28"/>
      <c r="FA77" s="28"/>
      <c r="FB77" s="28"/>
      <c r="FC77" s="28"/>
      <c r="FD77" s="28"/>
      <c r="FE77" s="28"/>
      <c r="FF77" s="28"/>
      <c r="FG77" s="28"/>
      <c r="FH77" s="28"/>
      <c r="FI77" s="28"/>
      <c r="FJ77" s="28"/>
      <c r="FK77" s="95"/>
    </row>
    <row r="78" spans="1:167" ht="15" customHeight="1">
      <c r="A78" s="23" t="s">
        <v>96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4"/>
      <c r="BZ78" s="25" t="s">
        <v>94</v>
      </c>
      <c r="CA78" s="26"/>
      <c r="CB78" s="26"/>
      <c r="CC78" s="26"/>
      <c r="CD78" s="26"/>
      <c r="CE78" s="26"/>
      <c r="CF78" s="26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8" t="s">
        <v>232</v>
      </c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 t="s">
        <v>232</v>
      </c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 t="s">
        <v>232</v>
      </c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 t="s">
        <v>232</v>
      </c>
      <c r="EU78" s="28"/>
      <c r="EV78" s="28"/>
      <c r="EW78" s="28"/>
      <c r="EX78" s="28"/>
      <c r="EY78" s="28"/>
      <c r="EZ78" s="28"/>
      <c r="FA78" s="28"/>
      <c r="FB78" s="28"/>
      <c r="FC78" s="28"/>
      <c r="FD78" s="28"/>
      <c r="FE78" s="28"/>
      <c r="FF78" s="28"/>
      <c r="FG78" s="28"/>
      <c r="FH78" s="28"/>
      <c r="FI78" s="28"/>
      <c r="FJ78" s="28"/>
      <c r="FK78" s="95"/>
    </row>
    <row r="79" spans="1:167" ht="15" customHeight="1">
      <c r="A79" s="63" t="s">
        <v>97</v>
      </c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4"/>
      <c r="BZ79" s="25" t="s">
        <v>95</v>
      </c>
      <c r="CA79" s="26"/>
      <c r="CB79" s="26"/>
      <c r="CC79" s="26"/>
      <c r="CD79" s="26"/>
      <c r="CE79" s="26"/>
      <c r="CF79" s="26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8">
        <f>CR80+CR92</f>
        <v>-22174004.54</v>
      </c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98">
        <f>DJ92</f>
        <v>5000</v>
      </c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98">
        <f>CR79+DJ79</f>
        <v>-22169004.54</v>
      </c>
      <c r="EU79" s="28"/>
      <c r="EV79" s="28"/>
      <c r="EW79" s="28"/>
      <c r="EX79" s="28"/>
      <c r="EY79" s="28"/>
      <c r="EZ79" s="28"/>
      <c r="FA79" s="28"/>
      <c r="FB79" s="28"/>
      <c r="FC79" s="28"/>
      <c r="FD79" s="28"/>
      <c r="FE79" s="28"/>
      <c r="FF79" s="28"/>
      <c r="FG79" s="28"/>
      <c r="FH79" s="28"/>
      <c r="FI79" s="28"/>
      <c r="FJ79" s="28"/>
      <c r="FK79" s="95"/>
    </row>
    <row r="80" spans="1:167" ht="15" customHeight="1">
      <c r="A80" s="54" t="s">
        <v>220</v>
      </c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5"/>
      <c r="BZ80" s="25" t="s">
        <v>109</v>
      </c>
      <c r="CA80" s="26"/>
      <c r="CB80" s="26"/>
      <c r="CC80" s="26"/>
      <c r="CD80" s="26"/>
      <c r="CE80" s="26"/>
      <c r="CF80" s="26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8">
        <f>CR81-CR83</f>
        <v>-22211147.25</v>
      </c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 t="s">
        <v>232</v>
      </c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 t="s">
        <v>232</v>
      </c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>
        <f>CR80</f>
        <v>-22211147.25</v>
      </c>
      <c r="EU80" s="28"/>
      <c r="EV80" s="28"/>
      <c r="EW80" s="28"/>
      <c r="EX80" s="28"/>
      <c r="EY80" s="28"/>
      <c r="EZ80" s="28"/>
      <c r="FA80" s="28"/>
      <c r="FB80" s="28"/>
      <c r="FC80" s="28"/>
      <c r="FD80" s="28"/>
      <c r="FE80" s="28"/>
      <c r="FF80" s="28"/>
      <c r="FG80" s="28"/>
      <c r="FH80" s="28"/>
      <c r="FI80" s="28"/>
      <c r="FJ80" s="28"/>
      <c r="FK80" s="95"/>
    </row>
    <row r="81" spans="1:167" ht="12" customHeight="1">
      <c r="A81" s="56" t="s">
        <v>32</v>
      </c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7"/>
      <c r="BZ81" s="73" t="s">
        <v>110</v>
      </c>
      <c r="CA81" s="74"/>
      <c r="CB81" s="74"/>
      <c r="CC81" s="74"/>
      <c r="CD81" s="74"/>
      <c r="CE81" s="74"/>
      <c r="CF81" s="75"/>
      <c r="CG81" s="78">
        <v>310</v>
      </c>
      <c r="CH81" s="79"/>
      <c r="CI81" s="79"/>
      <c r="CJ81" s="79"/>
      <c r="CK81" s="79"/>
      <c r="CL81" s="79"/>
      <c r="CM81" s="79"/>
      <c r="CN81" s="79"/>
      <c r="CO81" s="79"/>
      <c r="CP81" s="79"/>
      <c r="CQ81" s="80"/>
      <c r="CR81" s="89">
        <v>1205424.92</v>
      </c>
      <c r="CS81" s="90"/>
      <c r="CT81" s="90"/>
      <c r="CU81" s="90"/>
      <c r="CV81" s="90"/>
      <c r="CW81" s="90"/>
      <c r="CX81" s="90"/>
      <c r="CY81" s="90"/>
      <c r="CZ81" s="90"/>
      <c r="DA81" s="90"/>
      <c r="DB81" s="90"/>
      <c r="DC81" s="90"/>
      <c r="DD81" s="90"/>
      <c r="DE81" s="90"/>
      <c r="DF81" s="90"/>
      <c r="DG81" s="90"/>
      <c r="DH81" s="90"/>
      <c r="DI81" s="91"/>
      <c r="DJ81" s="89" t="s">
        <v>232</v>
      </c>
      <c r="DK81" s="90"/>
      <c r="DL81" s="90"/>
      <c r="DM81" s="90"/>
      <c r="DN81" s="90"/>
      <c r="DO81" s="90"/>
      <c r="DP81" s="90"/>
      <c r="DQ81" s="90"/>
      <c r="DR81" s="90"/>
      <c r="DS81" s="90"/>
      <c r="DT81" s="90"/>
      <c r="DU81" s="90"/>
      <c r="DV81" s="90"/>
      <c r="DW81" s="90"/>
      <c r="DX81" s="90"/>
      <c r="DY81" s="90"/>
      <c r="DZ81" s="90"/>
      <c r="EA81" s="91"/>
      <c r="EB81" s="89" t="s">
        <v>232</v>
      </c>
      <c r="EC81" s="90"/>
      <c r="ED81" s="90"/>
      <c r="EE81" s="90"/>
      <c r="EF81" s="90"/>
      <c r="EG81" s="90"/>
      <c r="EH81" s="90"/>
      <c r="EI81" s="90"/>
      <c r="EJ81" s="90"/>
      <c r="EK81" s="90"/>
      <c r="EL81" s="90"/>
      <c r="EM81" s="90"/>
      <c r="EN81" s="90"/>
      <c r="EO81" s="90"/>
      <c r="EP81" s="90"/>
      <c r="EQ81" s="90"/>
      <c r="ER81" s="90"/>
      <c r="ES81" s="91"/>
      <c r="ET81" s="89">
        <f>CR81</f>
        <v>1205424.92</v>
      </c>
      <c r="EU81" s="90"/>
      <c r="EV81" s="90"/>
      <c r="EW81" s="90"/>
      <c r="EX81" s="90"/>
      <c r="EY81" s="90"/>
      <c r="EZ81" s="90"/>
      <c r="FA81" s="90"/>
      <c r="FB81" s="90"/>
      <c r="FC81" s="90"/>
      <c r="FD81" s="90"/>
      <c r="FE81" s="90"/>
      <c r="FF81" s="90"/>
      <c r="FG81" s="90"/>
      <c r="FH81" s="90"/>
      <c r="FI81" s="90"/>
      <c r="FJ81" s="90"/>
      <c r="FK81" s="96"/>
    </row>
    <row r="82" spans="1:167" ht="12" customHeight="1">
      <c r="A82" s="46" t="s">
        <v>99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7"/>
      <c r="BZ82" s="76"/>
      <c r="CA82" s="66"/>
      <c r="CB82" s="66"/>
      <c r="CC82" s="66"/>
      <c r="CD82" s="66"/>
      <c r="CE82" s="66"/>
      <c r="CF82" s="77"/>
      <c r="CG82" s="81"/>
      <c r="CH82" s="31"/>
      <c r="CI82" s="31"/>
      <c r="CJ82" s="31"/>
      <c r="CK82" s="31"/>
      <c r="CL82" s="31"/>
      <c r="CM82" s="31"/>
      <c r="CN82" s="31"/>
      <c r="CO82" s="31"/>
      <c r="CP82" s="31"/>
      <c r="CQ82" s="82"/>
      <c r="CR82" s="92"/>
      <c r="CS82" s="93"/>
      <c r="CT82" s="93"/>
      <c r="CU82" s="93"/>
      <c r="CV82" s="93"/>
      <c r="CW82" s="93"/>
      <c r="CX82" s="93"/>
      <c r="CY82" s="93"/>
      <c r="CZ82" s="93"/>
      <c r="DA82" s="93"/>
      <c r="DB82" s="93"/>
      <c r="DC82" s="93"/>
      <c r="DD82" s="93"/>
      <c r="DE82" s="93"/>
      <c r="DF82" s="93"/>
      <c r="DG82" s="93"/>
      <c r="DH82" s="93"/>
      <c r="DI82" s="94"/>
      <c r="DJ82" s="92"/>
      <c r="DK82" s="93"/>
      <c r="DL82" s="93"/>
      <c r="DM82" s="93"/>
      <c r="DN82" s="93"/>
      <c r="DO82" s="93"/>
      <c r="DP82" s="93"/>
      <c r="DQ82" s="93"/>
      <c r="DR82" s="93"/>
      <c r="DS82" s="93"/>
      <c r="DT82" s="93"/>
      <c r="DU82" s="93"/>
      <c r="DV82" s="93"/>
      <c r="DW82" s="93"/>
      <c r="DX82" s="93"/>
      <c r="DY82" s="93"/>
      <c r="DZ82" s="93"/>
      <c r="EA82" s="94"/>
      <c r="EB82" s="92"/>
      <c r="EC82" s="93"/>
      <c r="ED82" s="93"/>
      <c r="EE82" s="93"/>
      <c r="EF82" s="93"/>
      <c r="EG82" s="93"/>
      <c r="EH82" s="93"/>
      <c r="EI82" s="93"/>
      <c r="EJ82" s="93"/>
      <c r="EK82" s="93"/>
      <c r="EL82" s="93"/>
      <c r="EM82" s="93"/>
      <c r="EN82" s="93"/>
      <c r="EO82" s="93"/>
      <c r="EP82" s="93"/>
      <c r="EQ82" s="93"/>
      <c r="ER82" s="93"/>
      <c r="ES82" s="94"/>
      <c r="ET82" s="92"/>
      <c r="EU82" s="93"/>
      <c r="EV82" s="93"/>
      <c r="EW82" s="93"/>
      <c r="EX82" s="93"/>
      <c r="EY82" s="93"/>
      <c r="EZ82" s="93"/>
      <c r="FA82" s="93"/>
      <c r="FB82" s="93"/>
      <c r="FC82" s="93"/>
      <c r="FD82" s="93"/>
      <c r="FE82" s="93"/>
      <c r="FF82" s="93"/>
      <c r="FG82" s="93"/>
      <c r="FH82" s="93"/>
      <c r="FI82" s="93"/>
      <c r="FJ82" s="93"/>
      <c r="FK82" s="97"/>
    </row>
    <row r="83" spans="1:167" ht="15" customHeight="1">
      <c r="A83" s="48" t="s">
        <v>100</v>
      </c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8"/>
      <c r="BX83" s="48"/>
      <c r="BY83" s="49"/>
      <c r="BZ83" s="25" t="s">
        <v>111</v>
      </c>
      <c r="CA83" s="26"/>
      <c r="CB83" s="26"/>
      <c r="CC83" s="26"/>
      <c r="CD83" s="26"/>
      <c r="CE83" s="26"/>
      <c r="CF83" s="26"/>
      <c r="CG83" s="27">
        <v>410</v>
      </c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8">
        <v>23416572.17</v>
      </c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 t="s">
        <v>232</v>
      </c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 t="s">
        <v>232</v>
      </c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>
        <f>CR83</f>
        <v>23416572.17</v>
      </c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95"/>
    </row>
    <row r="84" spans="1:167" ht="15" customHeight="1">
      <c r="A84" s="54" t="s">
        <v>101</v>
      </c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5"/>
      <c r="BZ84" s="25" t="s">
        <v>112</v>
      </c>
      <c r="CA84" s="26"/>
      <c r="CB84" s="26"/>
      <c r="CC84" s="26"/>
      <c r="CD84" s="26"/>
      <c r="CE84" s="26"/>
      <c r="CF84" s="26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8" t="s">
        <v>232</v>
      </c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 t="s">
        <v>232</v>
      </c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 t="s">
        <v>232</v>
      </c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  <c r="EV84" s="28"/>
      <c r="EW84" s="28"/>
      <c r="EX84" s="28"/>
      <c r="EY84" s="28"/>
      <c r="EZ84" s="28"/>
      <c r="FA84" s="28"/>
      <c r="FB84" s="28"/>
      <c r="FC84" s="28"/>
      <c r="FD84" s="28"/>
      <c r="FE84" s="28"/>
      <c r="FF84" s="28"/>
      <c r="FG84" s="28"/>
      <c r="FH84" s="28"/>
      <c r="FI84" s="28"/>
      <c r="FJ84" s="28"/>
      <c r="FK84" s="95"/>
    </row>
    <row r="85" spans="1:167" ht="12" customHeight="1">
      <c r="A85" s="56" t="s">
        <v>32</v>
      </c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7"/>
      <c r="BZ85" s="73" t="s">
        <v>113</v>
      </c>
      <c r="CA85" s="74"/>
      <c r="CB85" s="74"/>
      <c r="CC85" s="74"/>
      <c r="CD85" s="74"/>
      <c r="CE85" s="74"/>
      <c r="CF85" s="75"/>
      <c r="CG85" s="78">
        <v>320</v>
      </c>
      <c r="CH85" s="79"/>
      <c r="CI85" s="79"/>
      <c r="CJ85" s="79"/>
      <c r="CK85" s="79"/>
      <c r="CL85" s="79"/>
      <c r="CM85" s="79"/>
      <c r="CN85" s="79"/>
      <c r="CO85" s="79"/>
      <c r="CP85" s="79"/>
      <c r="CQ85" s="80"/>
      <c r="CR85" s="89" t="s">
        <v>232</v>
      </c>
      <c r="CS85" s="90"/>
      <c r="CT85" s="90"/>
      <c r="CU85" s="90"/>
      <c r="CV85" s="90"/>
      <c r="CW85" s="90"/>
      <c r="CX85" s="90"/>
      <c r="CY85" s="90"/>
      <c r="CZ85" s="90"/>
      <c r="DA85" s="90"/>
      <c r="DB85" s="90"/>
      <c r="DC85" s="90"/>
      <c r="DD85" s="90"/>
      <c r="DE85" s="90"/>
      <c r="DF85" s="90"/>
      <c r="DG85" s="90"/>
      <c r="DH85" s="90"/>
      <c r="DI85" s="91"/>
      <c r="DJ85" s="89" t="s">
        <v>232</v>
      </c>
      <c r="DK85" s="90"/>
      <c r="DL85" s="90"/>
      <c r="DM85" s="90"/>
      <c r="DN85" s="90"/>
      <c r="DO85" s="90"/>
      <c r="DP85" s="90"/>
      <c r="DQ85" s="90"/>
      <c r="DR85" s="90"/>
      <c r="DS85" s="90"/>
      <c r="DT85" s="90"/>
      <c r="DU85" s="90"/>
      <c r="DV85" s="90"/>
      <c r="DW85" s="90"/>
      <c r="DX85" s="90"/>
      <c r="DY85" s="90"/>
      <c r="DZ85" s="90"/>
      <c r="EA85" s="91"/>
      <c r="EB85" s="89" t="s">
        <v>232</v>
      </c>
      <c r="EC85" s="90"/>
      <c r="ED85" s="90"/>
      <c r="EE85" s="90"/>
      <c r="EF85" s="90"/>
      <c r="EG85" s="90"/>
      <c r="EH85" s="90"/>
      <c r="EI85" s="90"/>
      <c r="EJ85" s="90"/>
      <c r="EK85" s="90"/>
      <c r="EL85" s="90"/>
      <c r="EM85" s="90"/>
      <c r="EN85" s="90"/>
      <c r="EO85" s="90"/>
      <c r="EP85" s="90"/>
      <c r="EQ85" s="90"/>
      <c r="ER85" s="90"/>
      <c r="ES85" s="91"/>
      <c r="ET85" s="89" t="s">
        <v>232</v>
      </c>
      <c r="EU85" s="90"/>
      <c r="EV85" s="90"/>
      <c r="EW85" s="90"/>
      <c r="EX85" s="90"/>
      <c r="EY85" s="90"/>
      <c r="EZ85" s="90"/>
      <c r="FA85" s="90"/>
      <c r="FB85" s="90"/>
      <c r="FC85" s="90"/>
      <c r="FD85" s="90"/>
      <c r="FE85" s="90"/>
      <c r="FF85" s="90"/>
      <c r="FG85" s="90"/>
      <c r="FH85" s="90"/>
      <c r="FI85" s="90"/>
      <c r="FJ85" s="90"/>
      <c r="FK85" s="91"/>
    </row>
    <row r="86" spans="1:167" ht="12" customHeight="1">
      <c r="A86" s="46" t="s">
        <v>102</v>
      </c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7"/>
      <c r="BZ86" s="76"/>
      <c r="CA86" s="66"/>
      <c r="CB86" s="66"/>
      <c r="CC86" s="66"/>
      <c r="CD86" s="66"/>
      <c r="CE86" s="66"/>
      <c r="CF86" s="77"/>
      <c r="CG86" s="81"/>
      <c r="CH86" s="31"/>
      <c r="CI86" s="31"/>
      <c r="CJ86" s="31"/>
      <c r="CK86" s="31"/>
      <c r="CL86" s="31"/>
      <c r="CM86" s="31"/>
      <c r="CN86" s="31"/>
      <c r="CO86" s="31"/>
      <c r="CP86" s="31"/>
      <c r="CQ86" s="82"/>
      <c r="CR86" s="92"/>
      <c r="CS86" s="93"/>
      <c r="CT86" s="93"/>
      <c r="CU86" s="93"/>
      <c r="CV86" s="93"/>
      <c r="CW86" s="93"/>
      <c r="CX86" s="93"/>
      <c r="CY86" s="93"/>
      <c r="CZ86" s="93"/>
      <c r="DA86" s="93"/>
      <c r="DB86" s="93"/>
      <c r="DC86" s="93"/>
      <c r="DD86" s="93"/>
      <c r="DE86" s="93"/>
      <c r="DF86" s="93"/>
      <c r="DG86" s="93"/>
      <c r="DH86" s="93"/>
      <c r="DI86" s="94"/>
      <c r="DJ86" s="92"/>
      <c r="DK86" s="93"/>
      <c r="DL86" s="93"/>
      <c r="DM86" s="93"/>
      <c r="DN86" s="93"/>
      <c r="DO86" s="93"/>
      <c r="DP86" s="93"/>
      <c r="DQ86" s="93"/>
      <c r="DR86" s="93"/>
      <c r="DS86" s="93"/>
      <c r="DT86" s="93"/>
      <c r="DU86" s="93"/>
      <c r="DV86" s="93"/>
      <c r="DW86" s="93"/>
      <c r="DX86" s="93"/>
      <c r="DY86" s="93"/>
      <c r="DZ86" s="93"/>
      <c r="EA86" s="94"/>
      <c r="EB86" s="92"/>
      <c r="EC86" s="93"/>
      <c r="ED86" s="93"/>
      <c r="EE86" s="93"/>
      <c r="EF86" s="93"/>
      <c r="EG86" s="93"/>
      <c r="EH86" s="93"/>
      <c r="EI86" s="93"/>
      <c r="EJ86" s="93"/>
      <c r="EK86" s="93"/>
      <c r="EL86" s="93"/>
      <c r="EM86" s="93"/>
      <c r="EN86" s="93"/>
      <c r="EO86" s="93"/>
      <c r="EP86" s="93"/>
      <c r="EQ86" s="93"/>
      <c r="ER86" s="93"/>
      <c r="ES86" s="94"/>
      <c r="ET86" s="92"/>
      <c r="EU86" s="93"/>
      <c r="EV86" s="93"/>
      <c r="EW86" s="93"/>
      <c r="EX86" s="93"/>
      <c r="EY86" s="93"/>
      <c r="EZ86" s="93"/>
      <c r="FA86" s="93"/>
      <c r="FB86" s="93"/>
      <c r="FC86" s="93"/>
      <c r="FD86" s="93"/>
      <c r="FE86" s="93"/>
      <c r="FF86" s="93"/>
      <c r="FG86" s="93"/>
      <c r="FH86" s="93"/>
      <c r="FI86" s="93"/>
      <c r="FJ86" s="93"/>
      <c r="FK86" s="94"/>
    </row>
    <row r="87" spans="1:167" ht="15" customHeight="1">
      <c r="A87" s="48" t="s">
        <v>103</v>
      </c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8"/>
      <c r="BS87" s="48"/>
      <c r="BT87" s="48"/>
      <c r="BU87" s="48"/>
      <c r="BV87" s="48"/>
      <c r="BW87" s="48"/>
      <c r="BX87" s="48"/>
      <c r="BY87" s="49"/>
      <c r="BZ87" s="25" t="s">
        <v>114</v>
      </c>
      <c r="CA87" s="26"/>
      <c r="CB87" s="26"/>
      <c r="CC87" s="26"/>
      <c r="CD87" s="26"/>
      <c r="CE87" s="26"/>
      <c r="CF87" s="26"/>
      <c r="CG87" s="27">
        <v>420</v>
      </c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8" t="s">
        <v>232</v>
      </c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 t="s">
        <v>232</v>
      </c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  <c r="DV87" s="28"/>
      <c r="DW87" s="28"/>
      <c r="DX87" s="28"/>
      <c r="DY87" s="28"/>
      <c r="DZ87" s="28"/>
      <c r="EA87" s="28"/>
      <c r="EB87" s="28" t="s">
        <v>232</v>
      </c>
      <c r="EC87" s="28"/>
      <c r="ED87" s="28"/>
      <c r="EE87" s="28"/>
      <c r="EF87" s="28"/>
      <c r="EG87" s="28"/>
      <c r="EH87" s="28"/>
      <c r="EI87" s="28"/>
      <c r="EJ87" s="28"/>
      <c r="EK87" s="28"/>
      <c r="EL87" s="28"/>
      <c r="EM87" s="28"/>
      <c r="EN87" s="28"/>
      <c r="EO87" s="28"/>
      <c r="EP87" s="28"/>
      <c r="EQ87" s="28"/>
      <c r="ER87" s="28"/>
      <c r="ES87" s="28"/>
      <c r="ET87" s="28" t="s">
        <v>232</v>
      </c>
      <c r="EU87" s="28"/>
      <c r="EV87" s="28"/>
      <c r="EW87" s="28"/>
      <c r="EX87" s="28"/>
      <c r="EY87" s="28"/>
      <c r="EZ87" s="28"/>
      <c r="FA87" s="28"/>
      <c r="FB87" s="28"/>
      <c r="FC87" s="28"/>
      <c r="FD87" s="28"/>
      <c r="FE87" s="28"/>
      <c r="FF87" s="28"/>
      <c r="FG87" s="28"/>
      <c r="FH87" s="28"/>
      <c r="FI87" s="28"/>
      <c r="FJ87" s="28"/>
      <c r="FK87" s="28"/>
    </row>
    <row r="88" spans="1:167" ht="15" customHeight="1">
      <c r="A88" s="54" t="s">
        <v>98</v>
      </c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5"/>
      <c r="BZ88" s="25" t="s">
        <v>115</v>
      </c>
      <c r="CA88" s="26"/>
      <c r="CB88" s="26"/>
      <c r="CC88" s="26"/>
      <c r="CD88" s="26"/>
      <c r="CE88" s="26"/>
      <c r="CF88" s="26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8" t="s">
        <v>232</v>
      </c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 t="s">
        <v>232</v>
      </c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  <c r="DV88" s="28"/>
      <c r="DW88" s="28"/>
      <c r="DX88" s="28"/>
      <c r="DY88" s="28"/>
      <c r="DZ88" s="28"/>
      <c r="EA88" s="28"/>
      <c r="EB88" s="28" t="s">
        <v>232</v>
      </c>
      <c r="EC88" s="28"/>
      <c r="ED88" s="28"/>
      <c r="EE88" s="28"/>
      <c r="EF88" s="28"/>
      <c r="EG88" s="28"/>
      <c r="EH88" s="28"/>
      <c r="EI88" s="28"/>
      <c r="EJ88" s="28"/>
      <c r="EK88" s="28"/>
      <c r="EL88" s="28"/>
      <c r="EM88" s="28"/>
      <c r="EN88" s="28"/>
      <c r="EO88" s="28"/>
      <c r="EP88" s="28"/>
      <c r="EQ88" s="28"/>
      <c r="ER88" s="28"/>
      <c r="ES88" s="28"/>
      <c r="ET88" s="28" t="s">
        <v>232</v>
      </c>
      <c r="EU88" s="28"/>
      <c r="EV88" s="28"/>
      <c r="EW88" s="28"/>
      <c r="EX88" s="28"/>
      <c r="EY88" s="28"/>
      <c r="EZ88" s="28"/>
      <c r="FA88" s="28"/>
      <c r="FB88" s="28"/>
      <c r="FC88" s="28"/>
      <c r="FD88" s="28"/>
      <c r="FE88" s="28"/>
      <c r="FF88" s="28"/>
      <c r="FG88" s="28"/>
      <c r="FH88" s="28"/>
      <c r="FI88" s="28"/>
      <c r="FJ88" s="28"/>
      <c r="FK88" s="28"/>
    </row>
    <row r="89" spans="1:167" ht="12" customHeight="1">
      <c r="A89" s="56" t="s">
        <v>32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57"/>
      <c r="BZ89" s="73" t="s">
        <v>116</v>
      </c>
      <c r="CA89" s="74"/>
      <c r="CB89" s="74"/>
      <c r="CC89" s="74"/>
      <c r="CD89" s="74"/>
      <c r="CE89" s="74"/>
      <c r="CF89" s="75"/>
      <c r="CG89" s="78">
        <v>330</v>
      </c>
      <c r="CH89" s="79"/>
      <c r="CI89" s="79"/>
      <c r="CJ89" s="79"/>
      <c r="CK89" s="79"/>
      <c r="CL89" s="79"/>
      <c r="CM89" s="79"/>
      <c r="CN89" s="79"/>
      <c r="CO89" s="79"/>
      <c r="CP89" s="79"/>
      <c r="CQ89" s="80"/>
      <c r="CR89" s="89" t="s">
        <v>232</v>
      </c>
      <c r="CS89" s="90"/>
      <c r="CT89" s="90"/>
      <c r="CU89" s="90"/>
      <c r="CV89" s="90"/>
      <c r="CW89" s="90"/>
      <c r="CX89" s="90"/>
      <c r="CY89" s="90"/>
      <c r="CZ89" s="90"/>
      <c r="DA89" s="90"/>
      <c r="DB89" s="90"/>
      <c r="DC89" s="90"/>
      <c r="DD89" s="90"/>
      <c r="DE89" s="90"/>
      <c r="DF89" s="90"/>
      <c r="DG89" s="90"/>
      <c r="DH89" s="90"/>
      <c r="DI89" s="91"/>
      <c r="DJ89" s="89" t="s">
        <v>232</v>
      </c>
      <c r="DK89" s="90"/>
      <c r="DL89" s="90"/>
      <c r="DM89" s="90"/>
      <c r="DN89" s="90"/>
      <c r="DO89" s="90"/>
      <c r="DP89" s="90"/>
      <c r="DQ89" s="90"/>
      <c r="DR89" s="90"/>
      <c r="DS89" s="90"/>
      <c r="DT89" s="90"/>
      <c r="DU89" s="90"/>
      <c r="DV89" s="90"/>
      <c r="DW89" s="90"/>
      <c r="DX89" s="90"/>
      <c r="DY89" s="90"/>
      <c r="DZ89" s="90"/>
      <c r="EA89" s="91"/>
      <c r="EB89" s="89" t="s">
        <v>232</v>
      </c>
      <c r="EC89" s="90"/>
      <c r="ED89" s="90"/>
      <c r="EE89" s="90"/>
      <c r="EF89" s="90"/>
      <c r="EG89" s="90"/>
      <c r="EH89" s="90"/>
      <c r="EI89" s="90"/>
      <c r="EJ89" s="90"/>
      <c r="EK89" s="90"/>
      <c r="EL89" s="90"/>
      <c r="EM89" s="90"/>
      <c r="EN89" s="90"/>
      <c r="EO89" s="90"/>
      <c r="EP89" s="90"/>
      <c r="EQ89" s="90"/>
      <c r="ER89" s="90"/>
      <c r="ES89" s="91"/>
      <c r="ET89" s="89" t="s">
        <v>232</v>
      </c>
      <c r="EU89" s="90"/>
      <c r="EV89" s="90"/>
      <c r="EW89" s="90"/>
      <c r="EX89" s="90"/>
      <c r="EY89" s="90"/>
      <c r="EZ89" s="90"/>
      <c r="FA89" s="90"/>
      <c r="FB89" s="90"/>
      <c r="FC89" s="90"/>
      <c r="FD89" s="90"/>
      <c r="FE89" s="90"/>
      <c r="FF89" s="90"/>
      <c r="FG89" s="90"/>
      <c r="FH89" s="90"/>
      <c r="FI89" s="90"/>
      <c r="FJ89" s="90"/>
      <c r="FK89" s="91"/>
    </row>
    <row r="90" spans="1:167" ht="12" customHeight="1">
      <c r="A90" s="46" t="s">
        <v>104</v>
      </c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7"/>
      <c r="BZ90" s="76"/>
      <c r="CA90" s="66"/>
      <c r="CB90" s="66"/>
      <c r="CC90" s="66"/>
      <c r="CD90" s="66"/>
      <c r="CE90" s="66"/>
      <c r="CF90" s="77"/>
      <c r="CG90" s="81"/>
      <c r="CH90" s="31"/>
      <c r="CI90" s="31"/>
      <c r="CJ90" s="31"/>
      <c r="CK90" s="31"/>
      <c r="CL90" s="31"/>
      <c r="CM90" s="31"/>
      <c r="CN90" s="31"/>
      <c r="CO90" s="31"/>
      <c r="CP90" s="31"/>
      <c r="CQ90" s="82"/>
      <c r="CR90" s="92"/>
      <c r="CS90" s="93"/>
      <c r="CT90" s="93"/>
      <c r="CU90" s="93"/>
      <c r="CV90" s="93"/>
      <c r="CW90" s="93"/>
      <c r="CX90" s="93"/>
      <c r="CY90" s="93"/>
      <c r="CZ90" s="93"/>
      <c r="DA90" s="93"/>
      <c r="DB90" s="93"/>
      <c r="DC90" s="93"/>
      <c r="DD90" s="93"/>
      <c r="DE90" s="93"/>
      <c r="DF90" s="93"/>
      <c r="DG90" s="93"/>
      <c r="DH90" s="93"/>
      <c r="DI90" s="94"/>
      <c r="DJ90" s="92"/>
      <c r="DK90" s="93"/>
      <c r="DL90" s="93"/>
      <c r="DM90" s="93"/>
      <c r="DN90" s="93"/>
      <c r="DO90" s="93"/>
      <c r="DP90" s="93"/>
      <c r="DQ90" s="93"/>
      <c r="DR90" s="93"/>
      <c r="DS90" s="93"/>
      <c r="DT90" s="93"/>
      <c r="DU90" s="93"/>
      <c r="DV90" s="93"/>
      <c r="DW90" s="93"/>
      <c r="DX90" s="93"/>
      <c r="DY90" s="93"/>
      <c r="DZ90" s="93"/>
      <c r="EA90" s="94"/>
      <c r="EB90" s="92"/>
      <c r="EC90" s="93"/>
      <c r="ED90" s="93"/>
      <c r="EE90" s="93"/>
      <c r="EF90" s="93"/>
      <c r="EG90" s="93"/>
      <c r="EH90" s="93"/>
      <c r="EI90" s="93"/>
      <c r="EJ90" s="93"/>
      <c r="EK90" s="93"/>
      <c r="EL90" s="93"/>
      <c r="EM90" s="93"/>
      <c r="EN90" s="93"/>
      <c r="EO90" s="93"/>
      <c r="EP90" s="93"/>
      <c r="EQ90" s="93"/>
      <c r="ER90" s="93"/>
      <c r="ES90" s="94"/>
      <c r="ET90" s="92"/>
      <c r="EU90" s="93"/>
      <c r="EV90" s="93"/>
      <c r="EW90" s="93"/>
      <c r="EX90" s="93"/>
      <c r="EY90" s="93"/>
      <c r="EZ90" s="93"/>
      <c r="FA90" s="93"/>
      <c r="FB90" s="93"/>
      <c r="FC90" s="93"/>
      <c r="FD90" s="93"/>
      <c r="FE90" s="93"/>
      <c r="FF90" s="93"/>
      <c r="FG90" s="93"/>
      <c r="FH90" s="93"/>
      <c r="FI90" s="93"/>
      <c r="FJ90" s="93"/>
      <c r="FK90" s="94"/>
    </row>
    <row r="91" spans="1:167" ht="15" customHeight="1">
      <c r="A91" s="48" t="s">
        <v>105</v>
      </c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48"/>
      <c r="BS91" s="48"/>
      <c r="BT91" s="48"/>
      <c r="BU91" s="48"/>
      <c r="BV91" s="48"/>
      <c r="BW91" s="48"/>
      <c r="BX91" s="48"/>
      <c r="BY91" s="49"/>
      <c r="BZ91" s="25" t="s">
        <v>117</v>
      </c>
      <c r="CA91" s="26"/>
      <c r="CB91" s="26"/>
      <c r="CC91" s="26"/>
      <c r="CD91" s="26"/>
      <c r="CE91" s="26"/>
      <c r="CF91" s="26"/>
      <c r="CG91" s="27">
        <v>430</v>
      </c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8" t="s">
        <v>232</v>
      </c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 t="s">
        <v>232</v>
      </c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  <c r="EA91" s="28"/>
      <c r="EB91" s="28" t="s">
        <v>232</v>
      </c>
      <c r="EC91" s="28"/>
      <c r="ED91" s="28"/>
      <c r="EE91" s="28"/>
      <c r="EF91" s="28"/>
      <c r="EG91" s="28"/>
      <c r="EH91" s="28"/>
      <c r="EI91" s="28"/>
      <c r="EJ91" s="28"/>
      <c r="EK91" s="28"/>
      <c r="EL91" s="28"/>
      <c r="EM91" s="28"/>
      <c r="EN91" s="28"/>
      <c r="EO91" s="28"/>
      <c r="EP91" s="28"/>
      <c r="EQ91" s="28"/>
      <c r="ER91" s="28"/>
      <c r="ES91" s="28"/>
      <c r="ET91" s="28" t="s">
        <v>232</v>
      </c>
      <c r="EU91" s="28"/>
      <c r="EV91" s="28"/>
      <c r="EW91" s="28"/>
      <c r="EX91" s="28"/>
      <c r="EY91" s="28"/>
      <c r="EZ91" s="28"/>
      <c r="FA91" s="28"/>
      <c r="FB91" s="28"/>
      <c r="FC91" s="28"/>
      <c r="FD91" s="28"/>
      <c r="FE91" s="28"/>
      <c r="FF91" s="28"/>
      <c r="FG91" s="28"/>
      <c r="FH91" s="28"/>
      <c r="FI91" s="28"/>
      <c r="FJ91" s="28"/>
      <c r="FK91" s="28"/>
    </row>
    <row r="92" spans="1:167" ht="15" customHeight="1">
      <c r="A92" s="54" t="s">
        <v>106</v>
      </c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5"/>
      <c r="BZ92" s="25" t="s">
        <v>118</v>
      </c>
      <c r="CA92" s="26"/>
      <c r="CB92" s="26"/>
      <c r="CC92" s="26"/>
      <c r="CD92" s="26"/>
      <c r="CE92" s="26"/>
      <c r="CF92" s="26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8">
        <f>CR93-CR95</f>
        <v>37142.71000000008</v>
      </c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98">
        <f>DJ93-DJ95</f>
        <v>5000</v>
      </c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 t="s">
        <v>232</v>
      </c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8"/>
      <c r="EO92" s="28"/>
      <c r="EP92" s="28"/>
      <c r="EQ92" s="28"/>
      <c r="ER92" s="28"/>
      <c r="ES92" s="28"/>
      <c r="ET92" s="98">
        <f>CR92+DJ92</f>
        <v>42142.71000000008</v>
      </c>
      <c r="EU92" s="28"/>
      <c r="EV92" s="28"/>
      <c r="EW92" s="28"/>
      <c r="EX92" s="28"/>
      <c r="EY92" s="28"/>
      <c r="EZ92" s="28"/>
      <c r="FA92" s="28"/>
      <c r="FB92" s="28"/>
      <c r="FC92" s="28"/>
      <c r="FD92" s="28"/>
      <c r="FE92" s="28"/>
      <c r="FF92" s="28"/>
      <c r="FG92" s="28"/>
      <c r="FH92" s="28"/>
      <c r="FI92" s="28"/>
      <c r="FJ92" s="28"/>
      <c r="FK92" s="95"/>
    </row>
    <row r="93" spans="1:167" ht="12" customHeight="1">
      <c r="A93" s="56" t="s">
        <v>32</v>
      </c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56"/>
      <c r="BV93" s="56"/>
      <c r="BW93" s="56"/>
      <c r="BX93" s="56"/>
      <c r="BY93" s="57"/>
      <c r="BZ93" s="73" t="s">
        <v>119</v>
      </c>
      <c r="CA93" s="74"/>
      <c r="CB93" s="74"/>
      <c r="CC93" s="74"/>
      <c r="CD93" s="74"/>
      <c r="CE93" s="74"/>
      <c r="CF93" s="75"/>
      <c r="CG93" s="78">
        <v>340</v>
      </c>
      <c r="CH93" s="79"/>
      <c r="CI93" s="79"/>
      <c r="CJ93" s="79"/>
      <c r="CK93" s="79"/>
      <c r="CL93" s="79"/>
      <c r="CM93" s="79"/>
      <c r="CN93" s="79"/>
      <c r="CO93" s="79"/>
      <c r="CP93" s="79"/>
      <c r="CQ93" s="80"/>
      <c r="CR93" s="89">
        <v>526956.93</v>
      </c>
      <c r="CS93" s="90"/>
      <c r="CT93" s="90"/>
      <c r="CU93" s="90"/>
      <c r="CV93" s="90"/>
      <c r="CW93" s="90"/>
      <c r="CX93" s="90"/>
      <c r="CY93" s="90"/>
      <c r="CZ93" s="90"/>
      <c r="DA93" s="90"/>
      <c r="DB93" s="90"/>
      <c r="DC93" s="90"/>
      <c r="DD93" s="90"/>
      <c r="DE93" s="90"/>
      <c r="DF93" s="90"/>
      <c r="DG93" s="90"/>
      <c r="DH93" s="90"/>
      <c r="DI93" s="91"/>
      <c r="DJ93" s="83">
        <v>15000</v>
      </c>
      <c r="DK93" s="84"/>
      <c r="DL93" s="84"/>
      <c r="DM93" s="84"/>
      <c r="DN93" s="84"/>
      <c r="DO93" s="84"/>
      <c r="DP93" s="84"/>
      <c r="DQ93" s="84"/>
      <c r="DR93" s="84"/>
      <c r="DS93" s="84"/>
      <c r="DT93" s="84"/>
      <c r="DU93" s="84"/>
      <c r="DV93" s="84"/>
      <c r="DW93" s="84"/>
      <c r="DX93" s="84"/>
      <c r="DY93" s="84"/>
      <c r="DZ93" s="84"/>
      <c r="EA93" s="85"/>
      <c r="EB93" s="89" t="s">
        <v>232</v>
      </c>
      <c r="EC93" s="90"/>
      <c r="ED93" s="90"/>
      <c r="EE93" s="90"/>
      <c r="EF93" s="90"/>
      <c r="EG93" s="90"/>
      <c r="EH93" s="90"/>
      <c r="EI93" s="90"/>
      <c r="EJ93" s="90"/>
      <c r="EK93" s="90"/>
      <c r="EL93" s="90"/>
      <c r="EM93" s="90"/>
      <c r="EN93" s="90"/>
      <c r="EO93" s="90"/>
      <c r="EP93" s="90"/>
      <c r="EQ93" s="90"/>
      <c r="ER93" s="90"/>
      <c r="ES93" s="91"/>
      <c r="ET93" s="83">
        <f>CR93+DJ93</f>
        <v>541956.93</v>
      </c>
      <c r="EU93" s="90"/>
      <c r="EV93" s="90"/>
      <c r="EW93" s="90"/>
      <c r="EX93" s="90"/>
      <c r="EY93" s="90"/>
      <c r="EZ93" s="90"/>
      <c r="FA93" s="90"/>
      <c r="FB93" s="90"/>
      <c r="FC93" s="90"/>
      <c r="FD93" s="90"/>
      <c r="FE93" s="90"/>
      <c r="FF93" s="90"/>
      <c r="FG93" s="90"/>
      <c r="FH93" s="90"/>
      <c r="FI93" s="90"/>
      <c r="FJ93" s="90"/>
      <c r="FK93" s="96"/>
    </row>
    <row r="94" spans="1:167" ht="12" customHeight="1">
      <c r="A94" s="46" t="s">
        <v>107</v>
      </c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6"/>
      <c r="BY94" s="47"/>
      <c r="BZ94" s="76"/>
      <c r="CA94" s="66"/>
      <c r="CB94" s="66"/>
      <c r="CC94" s="66"/>
      <c r="CD94" s="66"/>
      <c r="CE94" s="66"/>
      <c r="CF94" s="77"/>
      <c r="CG94" s="81"/>
      <c r="CH94" s="31"/>
      <c r="CI94" s="31"/>
      <c r="CJ94" s="31"/>
      <c r="CK94" s="31"/>
      <c r="CL94" s="31"/>
      <c r="CM94" s="31"/>
      <c r="CN94" s="31"/>
      <c r="CO94" s="31"/>
      <c r="CP94" s="31"/>
      <c r="CQ94" s="82"/>
      <c r="CR94" s="92"/>
      <c r="CS94" s="93"/>
      <c r="CT94" s="93"/>
      <c r="CU94" s="93"/>
      <c r="CV94" s="93"/>
      <c r="CW94" s="93"/>
      <c r="CX94" s="93"/>
      <c r="CY94" s="93"/>
      <c r="CZ94" s="93"/>
      <c r="DA94" s="93"/>
      <c r="DB94" s="93"/>
      <c r="DC94" s="93"/>
      <c r="DD94" s="93"/>
      <c r="DE94" s="93"/>
      <c r="DF94" s="93"/>
      <c r="DG94" s="93"/>
      <c r="DH94" s="93"/>
      <c r="DI94" s="94"/>
      <c r="DJ94" s="86"/>
      <c r="DK94" s="87"/>
      <c r="DL94" s="87"/>
      <c r="DM94" s="87"/>
      <c r="DN94" s="87"/>
      <c r="DO94" s="87"/>
      <c r="DP94" s="87"/>
      <c r="DQ94" s="87"/>
      <c r="DR94" s="87"/>
      <c r="DS94" s="87"/>
      <c r="DT94" s="87"/>
      <c r="DU94" s="87"/>
      <c r="DV94" s="87"/>
      <c r="DW94" s="87"/>
      <c r="DX94" s="87"/>
      <c r="DY94" s="87"/>
      <c r="DZ94" s="87"/>
      <c r="EA94" s="88"/>
      <c r="EB94" s="92"/>
      <c r="EC94" s="93"/>
      <c r="ED94" s="93"/>
      <c r="EE94" s="93"/>
      <c r="EF94" s="93"/>
      <c r="EG94" s="93"/>
      <c r="EH94" s="93"/>
      <c r="EI94" s="93"/>
      <c r="EJ94" s="93"/>
      <c r="EK94" s="93"/>
      <c r="EL94" s="93"/>
      <c r="EM94" s="93"/>
      <c r="EN94" s="93"/>
      <c r="EO94" s="93"/>
      <c r="EP94" s="93"/>
      <c r="EQ94" s="93"/>
      <c r="ER94" s="93"/>
      <c r="ES94" s="94"/>
      <c r="ET94" s="92"/>
      <c r="EU94" s="93"/>
      <c r="EV94" s="93"/>
      <c r="EW94" s="93"/>
      <c r="EX94" s="93"/>
      <c r="EY94" s="93"/>
      <c r="EZ94" s="93"/>
      <c r="FA94" s="93"/>
      <c r="FB94" s="93"/>
      <c r="FC94" s="93"/>
      <c r="FD94" s="93"/>
      <c r="FE94" s="93"/>
      <c r="FF94" s="93"/>
      <c r="FG94" s="93"/>
      <c r="FH94" s="93"/>
      <c r="FI94" s="93"/>
      <c r="FJ94" s="93"/>
      <c r="FK94" s="97"/>
    </row>
    <row r="95" spans="1:167" ht="15" customHeight="1">
      <c r="A95" s="48" t="s">
        <v>108</v>
      </c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8"/>
      <c r="BR95" s="48"/>
      <c r="BS95" s="48"/>
      <c r="BT95" s="48"/>
      <c r="BU95" s="48"/>
      <c r="BV95" s="48"/>
      <c r="BW95" s="48"/>
      <c r="BX95" s="48"/>
      <c r="BY95" s="49"/>
      <c r="BZ95" s="25" t="s">
        <v>120</v>
      </c>
      <c r="CA95" s="26"/>
      <c r="CB95" s="26"/>
      <c r="CC95" s="26"/>
      <c r="CD95" s="26"/>
      <c r="CE95" s="26"/>
      <c r="CF95" s="26"/>
      <c r="CG95" s="27">
        <v>440</v>
      </c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8">
        <v>489814.22</v>
      </c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98">
        <v>10000</v>
      </c>
      <c r="DK95" s="98"/>
      <c r="DL95" s="98"/>
      <c r="DM95" s="98"/>
      <c r="DN95" s="98"/>
      <c r="DO95" s="98"/>
      <c r="DP95" s="98"/>
      <c r="DQ95" s="98"/>
      <c r="DR95" s="98"/>
      <c r="DS95" s="98"/>
      <c r="DT95" s="98"/>
      <c r="DU95" s="98"/>
      <c r="DV95" s="98"/>
      <c r="DW95" s="98"/>
      <c r="DX95" s="98"/>
      <c r="DY95" s="98"/>
      <c r="DZ95" s="98"/>
      <c r="EA95" s="98"/>
      <c r="EB95" s="28" t="s">
        <v>232</v>
      </c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8"/>
      <c r="EN95" s="28"/>
      <c r="EO95" s="28"/>
      <c r="EP95" s="28"/>
      <c r="EQ95" s="28"/>
      <c r="ER95" s="28"/>
      <c r="ES95" s="28"/>
      <c r="ET95" s="98">
        <f>CR95+DJ95</f>
        <v>499814.22</v>
      </c>
      <c r="EU95" s="28"/>
      <c r="EV95" s="28"/>
      <c r="EW95" s="28"/>
      <c r="EX95" s="28"/>
      <c r="EY95" s="28"/>
      <c r="EZ95" s="28"/>
      <c r="FA95" s="28"/>
      <c r="FB95" s="28"/>
      <c r="FC95" s="28"/>
      <c r="FD95" s="28"/>
      <c r="FE95" s="28"/>
      <c r="FF95" s="28"/>
      <c r="FG95" s="28"/>
      <c r="FH95" s="28"/>
      <c r="FI95" s="28"/>
      <c r="FJ95" s="28"/>
      <c r="FK95" s="95"/>
    </row>
    <row r="96" spans="166:167" ht="15" customHeight="1">
      <c r="FJ96" s="10"/>
      <c r="FK96" s="9" t="s">
        <v>121</v>
      </c>
    </row>
    <row r="97" spans="1:167" s="2" customFormat="1" ht="33" customHeight="1">
      <c r="A97" s="37" t="s">
        <v>176</v>
      </c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 t="s">
        <v>177</v>
      </c>
      <c r="CA97" s="38"/>
      <c r="CB97" s="38"/>
      <c r="CC97" s="38"/>
      <c r="CD97" s="38"/>
      <c r="CE97" s="38"/>
      <c r="CF97" s="38"/>
      <c r="CG97" s="38" t="s">
        <v>0</v>
      </c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 t="s">
        <v>2</v>
      </c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 t="s">
        <v>3</v>
      </c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38"/>
      <c r="DX97" s="38"/>
      <c r="DY97" s="38"/>
      <c r="DZ97" s="38"/>
      <c r="EA97" s="38"/>
      <c r="EB97" s="38" t="s">
        <v>5</v>
      </c>
      <c r="EC97" s="38"/>
      <c r="ED97" s="38"/>
      <c r="EE97" s="38"/>
      <c r="EF97" s="38"/>
      <c r="EG97" s="38"/>
      <c r="EH97" s="38"/>
      <c r="EI97" s="38"/>
      <c r="EJ97" s="38"/>
      <c r="EK97" s="38"/>
      <c r="EL97" s="38"/>
      <c r="EM97" s="38"/>
      <c r="EN97" s="38"/>
      <c r="EO97" s="38"/>
      <c r="EP97" s="38"/>
      <c r="EQ97" s="38"/>
      <c r="ER97" s="38"/>
      <c r="ES97" s="38"/>
      <c r="ET97" s="38" t="s">
        <v>4</v>
      </c>
      <c r="EU97" s="38"/>
      <c r="EV97" s="38"/>
      <c r="EW97" s="38"/>
      <c r="EX97" s="38"/>
      <c r="EY97" s="38"/>
      <c r="EZ97" s="38"/>
      <c r="FA97" s="38"/>
      <c r="FB97" s="38"/>
      <c r="FC97" s="38"/>
      <c r="FD97" s="38"/>
      <c r="FE97" s="38"/>
      <c r="FF97" s="38"/>
      <c r="FG97" s="38"/>
      <c r="FH97" s="38"/>
      <c r="FI97" s="38"/>
      <c r="FJ97" s="38"/>
      <c r="FK97" s="108"/>
    </row>
    <row r="98" spans="1:167" s="13" customFormat="1" ht="12" customHeight="1" thickBot="1">
      <c r="A98" s="52">
        <v>1</v>
      </c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3"/>
      <c r="BS98" s="53"/>
      <c r="BT98" s="53"/>
      <c r="BU98" s="53"/>
      <c r="BV98" s="53"/>
      <c r="BW98" s="53"/>
      <c r="BX98" s="53"/>
      <c r="BY98" s="53"/>
      <c r="BZ98" s="109">
        <v>2</v>
      </c>
      <c r="CA98" s="109"/>
      <c r="CB98" s="109"/>
      <c r="CC98" s="109"/>
      <c r="CD98" s="109"/>
      <c r="CE98" s="109"/>
      <c r="CF98" s="109"/>
      <c r="CG98" s="109">
        <v>3</v>
      </c>
      <c r="CH98" s="109"/>
      <c r="CI98" s="109"/>
      <c r="CJ98" s="109"/>
      <c r="CK98" s="109"/>
      <c r="CL98" s="109"/>
      <c r="CM98" s="109"/>
      <c r="CN98" s="109"/>
      <c r="CO98" s="109"/>
      <c r="CP98" s="109"/>
      <c r="CQ98" s="109"/>
      <c r="CR98" s="109">
        <v>4</v>
      </c>
      <c r="CS98" s="109"/>
      <c r="CT98" s="109"/>
      <c r="CU98" s="109"/>
      <c r="CV98" s="109"/>
      <c r="CW98" s="109"/>
      <c r="CX98" s="109"/>
      <c r="CY98" s="109"/>
      <c r="CZ98" s="109"/>
      <c r="DA98" s="109"/>
      <c r="DB98" s="109"/>
      <c r="DC98" s="109"/>
      <c r="DD98" s="109"/>
      <c r="DE98" s="109"/>
      <c r="DF98" s="109"/>
      <c r="DG98" s="109"/>
      <c r="DH98" s="109"/>
      <c r="DI98" s="109"/>
      <c r="DJ98" s="109">
        <v>5</v>
      </c>
      <c r="DK98" s="109"/>
      <c r="DL98" s="109"/>
      <c r="DM98" s="109"/>
      <c r="DN98" s="109"/>
      <c r="DO98" s="109"/>
      <c r="DP98" s="109"/>
      <c r="DQ98" s="109"/>
      <c r="DR98" s="109"/>
      <c r="DS98" s="109"/>
      <c r="DT98" s="109"/>
      <c r="DU98" s="109"/>
      <c r="DV98" s="109"/>
      <c r="DW98" s="109"/>
      <c r="DX98" s="109"/>
      <c r="DY98" s="109"/>
      <c r="DZ98" s="109"/>
      <c r="EA98" s="109"/>
      <c r="EB98" s="109">
        <v>6</v>
      </c>
      <c r="EC98" s="109"/>
      <c r="ED98" s="109"/>
      <c r="EE98" s="109"/>
      <c r="EF98" s="109"/>
      <c r="EG98" s="109"/>
      <c r="EH98" s="109"/>
      <c r="EI98" s="109"/>
      <c r="EJ98" s="109"/>
      <c r="EK98" s="109"/>
      <c r="EL98" s="109"/>
      <c r="EM98" s="109"/>
      <c r="EN98" s="109"/>
      <c r="EO98" s="109"/>
      <c r="EP98" s="109"/>
      <c r="EQ98" s="109"/>
      <c r="ER98" s="109"/>
      <c r="ES98" s="109"/>
      <c r="ET98" s="109">
        <v>7</v>
      </c>
      <c r="EU98" s="109"/>
      <c r="EV98" s="109"/>
      <c r="EW98" s="109"/>
      <c r="EX98" s="109"/>
      <c r="EY98" s="109"/>
      <c r="EZ98" s="109"/>
      <c r="FA98" s="109"/>
      <c r="FB98" s="109"/>
      <c r="FC98" s="109"/>
      <c r="FD98" s="109"/>
      <c r="FE98" s="109"/>
      <c r="FF98" s="109"/>
      <c r="FG98" s="109"/>
      <c r="FH98" s="109"/>
      <c r="FI98" s="109"/>
      <c r="FJ98" s="109"/>
      <c r="FK98" s="127"/>
    </row>
    <row r="99" spans="1:167" ht="15" customHeight="1">
      <c r="A99" s="50" t="s">
        <v>130</v>
      </c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0"/>
      <c r="BW99" s="50"/>
      <c r="BX99" s="50"/>
      <c r="BY99" s="51"/>
      <c r="BZ99" s="114" t="s">
        <v>122</v>
      </c>
      <c r="CA99" s="115"/>
      <c r="CB99" s="115"/>
      <c r="CC99" s="115"/>
      <c r="CD99" s="115"/>
      <c r="CE99" s="115"/>
      <c r="CF99" s="115"/>
      <c r="CG99" s="131"/>
      <c r="CH99" s="131"/>
      <c r="CI99" s="131"/>
      <c r="CJ99" s="131"/>
      <c r="CK99" s="131"/>
      <c r="CL99" s="131"/>
      <c r="CM99" s="131"/>
      <c r="CN99" s="131"/>
      <c r="CO99" s="131"/>
      <c r="CP99" s="131"/>
      <c r="CQ99" s="131"/>
      <c r="CR99" s="129">
        <f>CR100</f>
        <v>141084.65000000596</v>
      </c>
      <c r="CS99" s="128"/>
      <c r="CT99" s="128"/>
      <c r="CU99" s="128"/>
      <c r="CV99" s="128"/>
      <c r="CW99" s="128"/>
      <c r="CX99" s="128"/>
      <c r="CY99" s="128"/>
      <c r="CZ99" s="128"/>
      <c r="DA99" s="128"/>
      <c r="DB99" s="128"/>
      <c r="DC99" s="128"/>
      <c r="DD99" s="128"/>
      <c r="DE99" s="128"/>
      <c r="DF99" s="128"/>
      <c r="DG99" s="128"/>
      <c r="DH99" s="128"/>
      <c r="DI99" s="128"/>
      <c r="DJ99" s="129">
        <f>DJ100</f>
        <v>-1050</v>
      </c>
      <c r="DK99" s="128"/>
      <c r="DL99" s="128"/>
      <c r="DM99" s="128"/>
      <c r="DN99" s="128"/>
      <c r="DO99" s="128"/>
      <c r="DP99" s="128"/>
      <c r="DQ99" s="128"/>
      <c r="DR99" s="128"/>
      <c r="DS99" s="128"/>
      <c r="DT99" s="128"/>
      <c r="DU99" s="128"/>
      <c r="DV99" s="128"/>
      <c r="DW99" s="128"/>
      <c r="DX99" s="128"/>
      <c r="DY99" s="128"/>
      <c r="DZ99" s="128"/>
      <c r="EA99" s="128"/>
      <c r="EB99" s="128" t="s">
        <v>232</v>
      </c>
      <c r="EC99" s="128"/>
      <c r="ED99" s="128"/>
      <c r="EE99" s="128"/>
      <c r="EF99" s="128"/>
      <c r="EG99" s="128"/>
      <c r="EH99" s="128"/>
      <c r="EI99" s="128"/>
      <c r="EJ99" s="128"/>
      <c r="EK99" s="128"/>
      <c r="EL99" s="128"/>
      <c r="EM99" s="128"/>
      <c r="EN99" s="128"/>
      <c r="EO99" s="128"/>
      <c r="EP99" s="128"/>
      <c r="EQ99" s="128"/>
      <c r="ER99" s="128"/>
      <c r="ES99" s="128"/>
      <c r="ET99" s="129">
        <f>CR99+DJ99</f>
        <v>140034.65000000596</v>
      </c>
      <c r="EU99" s="128"/>
      <c r="EV99" s="128"/>
      <c r="EW99" s="128"/>
      <c r="EX99" s="128"/>
      <c r="EY99" s="128"/>
      <c r="EZ99" s="128"/>
      <c r="FA99" s="128"/>
      <c r="FB99" s="128"/>
      <c r="FC99" s="128"/>
      <c r="FD99" s="128"/>
      <c r="FE99" s="128"/>
      <c r="FF99" s="128"/>
      <c r="FG99" s="128"/>
      <c r="FH99" s="128"/>
      <c r="FI99" s="128"/>
      <c r="FJ99" s="128"/>
      <c r="FK99" s="130"/>
    </row>
    <row r="100" spans="1:167" ht="23.25" customHeight="1">
      <c r="A100" s="146" t="s">
        <v>184</v>
      </c>
      <c r="B100" s="146"/>
      <c r="C100" s="146"/>
      <c r="D100" s="146"/>
      <c r="E100" s="146"/>
      <c r="F100" s="146"/>
      <c r="G100" s="146"/>
      <c r="H100" s="146"/>
      <c r="I100" s="146"/>
      <c r="J100" s="146"/>
      <c r="K100" s="146"/>
      <c r="L100" s="146"/>
      <c r="M100" s="146"/>
      <c r="N100" s="146"/>
      <c r="O100" s="146"/>
      <c r="P100" s="146"/>
      <c r="Q100" s="146"/>
      <c r="R100" s="146"/>
      <c r="S100" s="146"/>
      <c r="T100" s="146"/>
      <c r="U100" s="146"/>
      <c r="V100" s="146"/>
      <c r="W100" s="146"/>
      <c r="X100" s="146"/>
      <c r="Y100" s="146"/>
      <c r="Z100" s="146"/>
      <c r="AA100" s="146"/>
      <c r="AB100" s="146"/>
      <c r="AC100" s="146"/>
      <c r="AD100" s="146"/>
      <c r="AE100" s="146"/>
      <c r="AF100" s="146"/>
      <c r="AG100" s="146"/>
      <c r="AH100" s="146"/>
      <c r="AI100" s="146"/>
      <c r="AJ100" s="146"/>
      <c r="AK100" s="146"/>
      <c r="AL100" s="146"/>
      <c r="AM100" s="146"/>
      <c r="AN100" s="146"/>
      <c r="AO100" s="146"/>
      <c r="AP100" s="146"/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  <c r="BI100" s="146"/>
      <c r="BJ100" s="146"/>
      <c r="BK100" s="146"/>
      <c r="BL100" s="146"/>
      <c r="BM100" s="146"/>
      <c r="BN100" s="146"/>
      <c r="BO100" s="146"/>
      <c r="BP100" s="146"/>
      <c r="BQ100" s="146"/>
      <c r="BR100" s="146"/>
      <c r="BS100" s="146"/>
      <c r="BT100" s="146"/>
      <c r="BU100" s="146"/>
      <c r="BV100" s="146"/>
      <c r="BW100" s="146"/>
      <c r="BX100" s="146"/>
      <c r="BY100" s="147"/>
      <c r="BZ100" s="25" t="s">
        <v>140</v>
      </c>
      <c r="CA100" s="26"/>
      <c r="CB100" s="26"/>
      <c r="CC100" s="26"/>
      <c r="CD100" s="26"/>
      <c r="CE100" s="26"/>
      <c r="CF100" s="26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98">
        <f>CR101+CR121</f>
        <v>141084.65000000596</v>
      </c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98">
        <f>DJ101</f>
        <v>-1050</v>
      </c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 t="s">
        <v>232</v>
      </c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  <c r="EO100" s="28"/>
      <c r="EP100" s="28"/>
      <c r="EQ100" s="28"/>
      <c r="ER100" s="28"/>
      <c r="ES100" s="28"/>
      <c r="ET100" s="98">
        <f>CR100+DJ100</f>
        <v>140034.65000000596</v>
      </c>
      <c r="EU100" s="28"/>
      <c r="EV100" s="28"/>
      <c r="EW100" s="28"/>
      <c r="EX100" s="28"/>
      <c r="EY100" s="28"/>
      <c r="EZ100" s="28"/>
      <c r="FA100" s="28"/>
      <c r="FB100" s="28"/>
      <c r="FC100" s="28"/>
      <c r="FD100" s="28"/>
      <c r="FE100" s="28"/>
      <c r="FF100" s="28"/>
      <c r="FG100" s="28"/>
      <c r="FH100" s="28"/>
      <c r="FI100" s="28"/>
      <c r="FJ100" s="28"/>
      <c r="FK100" s="95"/>
    </row>
    <row r="101" spans="1:167" ht="15" customHeight="1">
      <c r="A101" s="20" t="s">
        <v>131</v>
      </c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1"/>
      <c r="BZ101" s="25" t="s">
        <v>141</v>
      </c>
      <c r="CA101" s="26"/>
      <c r="CB101" s="26"/>
      <c r="CC101" s="26"/>
      <c r="CD101" s="26"/>
      <c r="CE101" s="26"/>
      <c r="CF101" s="26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98">
        <f>CR102-CR104</f>
        <v>146960.13000001013</v>
      </c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98">
        <f>DJ102-DJ104</f>
        <v>-1050</v>
      </c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 t="s">
        <v>232</v>
      </c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  <c r="EO101" s="28"/>
      <c r="EP101" s="28"/>
      <c r="EQ101" s="28"/>
      <c r="ER101" s="28"/>
      <c r="ES101" s="28"/>
      <c r="ET101" s="98">
        <f>CR101+DJ101</f>
        <v>145910.13000001013</v>
      </c>
      <c r="EU101" s="28"/>
      <c r="EV101" s="28"/>
      <c r="EW101" s="28"/>
      <c r="EX101" s="28"/>
      <c r="EY101" s="28"/>
      <c r="EZ101" s="28"/>
      <c r="FA101" s="28"/>
      <c r="FB101" s="28"/>
      <c r="FC101" s="28"/>
      <c r="FD101" s="28"/>
      <c r="FE101" s="28"/>
      <c r="FF101" s="28"/>
      <c r="FG101" s="28"/>
      <c r="FH101" s="28"/>
      <c r="FI101" s="28"/>
      <c r="FJ101" s="28"/>
      <c r="FK101" s="95"/>
    </row>
    <row r="102" spans="1:167" ht="12" customHeight="1">
      <c r="A102" s="39" t="s">
        <v>32</v>
      </c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40"/>
      <c r="BZ102" s="73" t="s">
        <v>142</v>
      </c>
      <c r="CA102" s="74"/>
      <c r="CB102" s="74"/>
      <c r="CC102" s="74"/>
      <c r="CD102" s="74"/>
      <c r="CE102" s="74"/>
      <c r="CF102" s="75"/>
      <c r="CG102" s="78">
        <v>510</v>
      </c>
      <c r="CH102" s="79"/>
      <c r="CI102" s="79"/>
      <c r="CJ102" s="79"/>
      <c r="CK102" s="79"/>
      <c r="CL102" s="79"/>
      <c r="CM102" s="79"/>
      <c r="CN102" s="79"/>
      <c r="CO102" s="79"/>
      <c r="CP102" s="79"/>
      <c r="CQ102" s="80"/>
      <c r="CR102" s="83">
        <v>108322505.43</v>
      </c>
      <c r="CS102" s="84"/>
      <c r="CT102" s="84"/>
      <c r="CU102" s="84"/>
      <c r="CV102" s="84"/>
      <c r="CW102" s="84"/>
      <c r="CX102" s="84"/>
      <c r="CY102" s="84"/>
      <c r="CZ102" s="84"/>
      <c r="DA102" s="84"/>
      <c r="DB102" s="84"/>
      <c r="DC102" s="84"/>
      <c r="DD102" s="84"/>
      <c r="DE102" s="84"/>
      <c r="DF102" s="84"/>
      <c r="DG102" s="84"/>
      <c r="DH102" s="84"/>
      <c r="DI102" s="85"/>
      <c r="DJ102" s="83">
        <v>29000</v>
      </c>
      <c r="DK102" s="84"/>
      <c r="DL102" s="84"/>
      <c r="DM102" s="84"/>
      <c r="DN102" s="84"/>
      <c r="DO102" s="84"/>
      <c r="DP102" s="84"/>
      <c r="DQ102" s="84"/>
      <c r="DR102" s="84"/>
      <c r="DS102" s="84"/>
      <c r="DT102" s="84"/>
      <c r="DU102" s="84"/>
      <c r="DV102" s="84"/>
      <c r="DW102" s="84"/>
      <c r="DX102" s="84"/>
      <c r="DY102" s="84"/>
      <c r="DZ102" s="84"/>
      <c r="EA102" s="85"/>
      <c r="EB102" s="89" t="s">
        <v>232</v>
      </c>
      <c r="EC102" s="90"/>
      <c r="ED102" s="90"/>
      <c r="EE102" s="90"/>
      <c r="EF102" s="90"/>
      <c r="EG102" s="90"/>
      <c r="EH102" s="90"/>
      <c r="EI102" s="90"/>
      <c r="EJ102" s="90"/>
      <c r="EK102" s="90"/>
      <c r="EL102" s="90"/>
      <c r="EM102" s="90"/>
      <c r="EN102" s="90"/>
      <c r="EO102" s="90"/>
      <c r="EP102" s="90"/>
      <c r="EQ102" s="90"/>
      <c r="ER102" s="90"/>
      <c r="ES102" s="91"/>
      <c r="ET102" s="83">
        <f>CR102+DJ102</f>
        <v>108351505.43</v>
      </c>
      <c r="EU102" s="90"/>
      <c r="EV102" s="90"/>
      <c r="EW102" s="90"/>
      <c r="EX102" s="90"/>
      <c r="EY102" s="90"/>
      <c r="EZ102" s="90"/>
      <c r="FA102" s="90"/>
      <c r="FB102" s="90"/>
      <c r="FC102" s="90"/>
      <c r="FD102" s="90"/>
      <c r="FE102" s="90"/>
      <c r="FF102" s="90"/>
      <c r="FG102" s="90"/>
      <c r="FH102" s="90"/>
      <c r="FI102" s="90"/>
      <c r="FJ102" s="90"/>
      <c r="FK102" s="96"/>
    </row>
    <row r="103" spans="1:167" ht="12" customHeight="1">
      <c r="A103" s="22" t="s">
        <v>132</v>
      </c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18"/>
      <c r="BZ103" s="76"/>
      <c r="CA103" s="66"/>
      <c r="CB103" s="66"/>
      <c r="CC103" s="66"/>
      <c r="CD103" s="66"/>
      <c r="CE103" s="66"/>
      <c r="CF103" s="77"/>
      <c r="CG103" s="81"/>
      <c r="CH103" s="31"/>
      <c r="CI103" s="31"/>
      <c r="CJ103" s="31"/>
      <c r="CK103" s="31"/>
      <c r="CL103" s="31"/>
      <c r="CM103" s="31"/>
      <c r="CN103" s="31"/>
      <c r="CO103" s="31"/>
      <c r="CP103" s="31"/>
      <c r="CQ103" s="82"/>
      <c r="CR103" s="86"/>
      <c r="CS103" s="87"/>
      <c r="CT103" s="87"/>
      <c r="CU103" s="87"/>
      <c r="CV103" s="87"/>
      <c r="CW103" s="87"/>
      <c r="CX103" s="87"/>
      <c r="CY103" s="87"/>
      <c r="CZ103" s="87"/>
      <c r="DA103" s="87"/>
      <c r="DB103" s="87"/>
      <c r="DC103" s="87"/>
      <c r="DD103" s="87"/>
      <c r="DE103" s="87"/>
      <c r="DF103" s="87"/>
      <c r="DG103" s="87"/>
      <c r="DH103" s="87"/>
      <c r="DI103" s="88"/>
      <c r="DJ103" s="86"/>
      <c r="DK103" s="87"/>
      <c r="DL103" s="87"/>
      <c r="DM103" s="87"/>
      <c r="DN103" s="87"/>
      <c r="DO103" s="87"/>
      <c r="DP103" s="87"/>
      <c r="DQ103" s="87"/>
      <c r="DR103" s="87"/>
      <c r="DS103" s="87"/>
      <c r="DT103" s="87"/>
      <c r="DU103" s="87"/>
      <c r="DV103" s="87"/>
      <c r="DW103" s="87"/>
      <c r="DX103" s="87"/>
      <c r="DY103" s="87"/>
      <c r="DZ103" s="87"/>
      <c r="EA103" s="88"/>
      <c r="EB103" s="92"/>
      <c r="EC103" s="93"/>
      <c r="ED103" s="93"/>
      <c r="EE103" s="93"/>
      <c r="EF103" s="93"/>
      <c r="EG103" s="93"/>
      <c r="EH103" s="93"/>
      <c r="EI103" s="93"/>
      <c r="EJ103" s="93"/>
      <c r="EK103" s="93"/>
      <c r="EL103" s="93"/>
      <c r="EM103" s="93"/>
      <c r="EN103" s="93"/>
      <c r="EO103" s="93"/>
      <c r="EP103" s="93"/>
      <c r="EQ103" s="93"/>
      <c r="ER103" s="93"/>
      <c r="ES103" s="94"/>
      <c r="ET103" s="92"/>
      <c r="EU103" s="93"/>
      <c r="EV103" s="93"/>
      <c r="EW103" s="93"/>
      <c r="EX103" s="93"/>
      <c r="EY103" s="93"/>
      <c r="EZ103" s="93"/>
      <c r="FA103" s="93"/>
      <c r="FB103" s="93"/>
      <c r="FC103" s="93"/>
      <c r="FD103" s="93"/>
      <c r="FE103" s="93"/>
      <c r="FF103" s="93"/>
      <c r="FG103" s="93"/>
      <c r="FH103" s="93"/>
      <c r="FI103" s="93"/>
      <c r="FJ103" s="93"/>
      <c r="FK103" s="97"/>
    </row>
    <row r="104" spans="1:167" ht="15" customHeight="1">
      <c r="A104" s="33" t="s">
        <v>133</v>
      </c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4"/>
      <c r="BZ104" s="25" t="s">
        <v>143</v>
      </c>
      <c r="CA104" s="26"/>
      <c r="CB104" s="26"/>
      <c r="CC104" s="26"/>
      <c r="CD104" s="26"/>
      <c r="CE104" s="26"/>
      <c r="CF104" s="26"/>
      <c r="CG104" s="27">
        <v>610</v>
      </c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98">
        <v>108175545.3</v>
      </c>
      <c r="CS104" s="98"/>
      <c r="CT104" s="98"/>
      <c r="CU104" s="98"/>
      <c r="CV104" s="98"/>
      <c r="CW104" s="98"/>
      <c r="CX104" s="98"/>
      <c r="CY104" s="98"/>
      <c r="CZ104" s="98"/>
      <c r="DA104" s="98"/>
      <c r="DB104" s="98"/>
      <c r="DC104" s="98"/>
      <c r="DD104" s="98"/>
      <c r="DE104" s="98"/>
      <c r="DF104" s="98"/>
      <c r="DG104" s="98"/>
      <c r="DH104" s="98"/>
      <c r="DI104" s="98"/>
      <c r="DJ104" s="98">
        <v>30050</v>
      </c>
      <c r="DK104" s="98"/>
      <c r="DL104" s="98"/>
      <c r="DM104" s="98"/>
      <c r="DN104" s="98"/>
      <c r="DO104" s="98"/>
      <c r="DP104" s="98"/>
      <c r="DQ104" s="98"/>
      <c r="DR104" s="98"/>
      <c r="DS104" s="98"/>
      <c r="DT104" s="98"/>
      <c r="DU104" s="98"/>
      <c r="DV104" s="98"/>
      <c r="DW104" s="98"/>
      <c r="DX104" s="98"/>
      <c r="DY104" s="98"/>
      <c r="DZ104" s="98"/>
      <c r="EA104" s="98"/>
      <c r="EB104" s="28" t="s">
        <v>232</v>
      </c>
      <c r="EC104" s="28"/>
      <c r="ED104" s="28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  <c r="EO104" s="28"/>
      <c r="EP104" s="28"/>
      <c r="EQ104" s="28"/>
      <c r="ER104" s="28"/>
      <c r="ES104" s="28"/>
      <c r="ET104" s="98">
        <f>CR104+DJ104</f>
        <v>108205595.3</v>
      </c>
      <c r="EU104" s="28"/>
      <c r="EV104" s="28"/>
      <c r="EW104" s="28"/>
      <c r="EX104" s="28"/>
      <c r="EY104" s="28"/>
      <c r="EZ104" s="28"/>
      <c r="FA104" s="28"/>
      <c r="FB104" s="28"/>
      <c r="FC104" s="28"/>
      <c r="FD104" s="28"/>
      <c r="FE104" s="28"/>
      <c r="FF104" s="28"/>
      <c r="FG104" s="28"/>
      <c r="FH104" s="28"/>
      <c r="FI104" s="28"/>
      <c r="FJ104" s="28"/>
      <c r="FK104" s="95"/>
    </row>
    <row r="105" spans="1:167" ht="23.25" customHeight="1">
      <c r="A105" s="20" t="s">
        <v>123</v>
      </c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1"/>
      <c r="BZ105" s="25" t="s">
        <v>144</v>
      </c>
      <c r="CA105" s="26"/>
      <c r="CB105" s="26"/>
      <c r="CC105" s="26"/>
      <c r="CD105" s="26"/>
      <c r="CE105" s="26"/>
      <c r="CF105" s="26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8" t="s">
        <v>232</v>
      </c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 t="s">
        <v>232</v>
      </c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28"/>
      <c r="DY105" s="28"/>
      <c r="DZ105" s="28"/>
      <c r="EA105" s="28"/>
      <c r="EB105" s="28" t="s">
        <v>232</v>
      </c>
      <c r="EC105" s="28"/>
      <c r="ED105" s="28"/>
      <c r="EE105" s="28"/>
      <c r="EF105" s="28"/>
      <c r="EG105" s="28"/>
      <c r="EH105" s="28"/>
      <c r="EI105" s="28"/>
      <c r="EJ105" s="28"/>
      <c r="EK105" s="28"/>
      <c r="EL105" s="28"/>
      <c r="EM105" s="28"/>
      <c r="EN105" s="28"/>
      <c r="EO105" s="28"/>
      <c r="EP105" s="28"/>
      <c r="EQ105" s="28"/>
      <c r="ER105" s="28"/>
      <c r="ES105" s="28"/>
      <c r="ET105" s="28" t="s">
        <v>232</v>
      </c>
      <c r="EU105" s="28"/>
      <c r="EV105" s="28"/>
      <c r="EW105" s="28"/>
      <c r="EX105" s="28"/>
      <c r="EY105" s="28"/>
      <c r="EZ105" s="28"/>
      <c r="FA105" s="28"/>
      <c r="FB105" s="28"/>
      <c r="FC105" s="28"/>
      <c r="FD105" s="28"/>
      <c r="FE105" s="28"/>
      <c r="FF105" s="28"/>
      <c r="FG105" s="28"/>
      <c r="FH105" s="28"/>
      <c r="FI105" s="28"/>
      <c r="FJ105" s="28"/>
      <c r="FK105" s="28"/>
    </row>
    <row r="106" spans="1:167" ht="12" customHeight="1">
      <c r="A106" s="39" t="s">
        <v>32</v>
      </c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  <c r="BW106" s="39"/>
      <c r="BX106" s="39"/>
      <c r="BY106" s="40"/>
      <c r="BZ106" s="73" t="s">
        <v>145</v>
      </c>
      <c r="CA106" s="74"/>
      <c r="CB106" s="74"/>
      <c r="CC106" s="74"/>
      <c r="CD106" s="74"/>
      <c r="CE106" s="74"/>
      <c r="CF106" s="75"/>
      <c r="CG106" s="78">
        <v>520</v>
      </c>
      <c r="CH106" s="79"/>
      <c r="CI106" s="79"/>
      <c r="CJ106" s="79"/>
      <c r="CK106" s="79"/>
      <c r="CL106" s="79"/>
      <c r="CM106" s="79"/>
      <c r="CN106" s="79"/>
      <c r="CO106" s="79"/>
      <c r="CP106" s="79"/>
      <c r="CQ106" s="80"/>
      <c r="CR106" s="89" t="s">
        <v>232</v>
      </c>
      <c r="CS106" s="90"/>
      <c r="CT106" s="90"/>
      <c r="CU106" s="90"/>
      <c r="CV106" s="90"/>
      <c r="CW106" s="90"/>
      <c r="CX106" s="90"/>
      <c r="CY106" s="90"/>
      <c r="CZ106" s="90"/>
      <c r="DA106" s="90"/>
      <c r="DB106" s="90"/>
      <c r="DC106" s="90"/>
      <c r="DD106" s="90"/>
      <c r="DE106" s="90"/>
      <c r="DF106" s="90"/>
      <c r="DG106" s="90"/>
      <c r="DH106" s="90"/>
      <c r="DI106" s="91"/>
      <c r="DJ106" s="89" t="s">
        <v>232</v>
      </c>
      <c r="DK106" s="90"/>
      <c r="DL106" s="90"/>
      <c r="DM106" s="90"/>
      <c r="DN106" s="90"/>
      <c r="DO106" s="90"/>
      <c r="DP106" s="90"/>
      <c r="DQ106" s="90"/>
      <c r="DR106" s="90"/>
      <c r="DS106" s="90"/>
      <c r="DT106" s="90"/>
      <c r="DU106" s="90"/>
      <c r="DV106" s="90"/>
      <c r="DW106" s="90"/>
      <c r="DX106" s="90"/>
      <c r="DY106" s="90"/>
      <c r="DZ106" s="90"/>
      <c r="EA106" s="91"/>
      <c r="EB106" s="89" t="s">
        <v>232</v>
      </c>
      <c r="EC106" s="90"/>
      <c r="ED106" s="90"/>
      <c r="EE106" s="90"/>
      <c r="EF106" s="90"/>
      <c r="EG106" s="90"/>
      <c r="EH106" s="90"/>
      <c r="EI106" s="90"/>
      <c r="EJ106" s="90"/>
      <c r="EK106" s="90"/>
      <c r="EL106" s="90"/>
      <c r="EM106" s="90"/>
      <c r="EN106" s="90"/>
      <c r="EO106" s="90"/>
      <c r="EP106" s="90"/>
      <c r="EQ106" s="90"/>
      <c r="ER106" s="90"/>
      <c r="ES106" s="91"/>
      <c r="ET106" s="89" t="s">
        <v>232</v>
      </c>
      <c r="EU106" s="90"/>
      <c r="EV106" s="90"/>
      <c r="EW106" s="90"/>
      <c r="EX106" s="90"/>
      <c r="EY106" s="90"/>
      <c r="EZ106" s="90"/>
      <c r="FA106" s="90"/>
      <c r="FB106" s="90"/>
      <c r="FC106" s="90"/>
      <c r="FD106" s="90"/>
      <c r="FE106" s="90"/>
      <c r="FF106" s="90"/>
      <c r="FG106" s="90"/>
      <c r="FH106" s="90"/>
      <c r="FI106" s="90"/>
      <c r="FJ106" s="90"/>
      <c r="FK106" s="91"/>
    </row>
    <row r="107" spans="1:167" ht="12" customHeight="1">
      <c r="A107" s="46" t="s">
        <v>124</v>
      </c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  <c r="BW107" s="46"/>
      <c r="BX107" s="46"/>
      <c r="BY107" s="47"/>
      <c r="BZ107" s="76"/>
      <c r="CA107" s="66"/>
      <c r="CB107" s="66"/>
      <c r="CC107" s="66"/>
      <c r="CD107" s="66"/>
      <c r="CE107" s="66"/>
      <c r="CF107" s="77"/>
      <c r="CG107" s="81"/>
      <c r="CH107" s="31"/>
      <c r="CI107" s="31"/>
      <c r="CJ107" s="31"/>
      <c r="CK107" s="31"/>
      <c r="CL107" s="31"/>
      <c r="CM107" s="31"/>
      <c r="CN107" s="31"/>
      <c r="CO107" s="31"/>
      <c r="CP107" s="31"/>
      <c r="CQ107" s="82"/>
      <c r="CR107" s="92"/>
      <c r="CS107" s="93"/>
      <c r="CT107" s="93"/>
      <c r="CU107" s="93"/>
      <c r="CV107" s="93"/>
      <c r="CW107" s="93"/>
      <c r="CX107" s="93"/>
      <c r="CY107" s="93"/>
      <c r="CZ107" s="93"/>
      <c r="DA107" s="93"/>
      <c r="DB107" s="93"/>
      <c r="DC107" s="93"/>
      <c r="DD107" s="93"/>
      <c r="DE107" s="93"/>
      <c r="DF107" s="93"/>
      <c r="DG107" s="93"/>
      <c r="DH107" s="93"/>
      <c r="DI107" s="94"/>
      <c r="DJ107" s="92"/>
      <c r="DK107" s="93"/>
      <c r="DL107" s="93"/>
      <c r="DM107" s="93"/>
      <c r="DN107" s="93"/>
      <c r="DO107" s="93"/>
      <c r="DP107" s="93"/>
      <c r="DQ107" s="93"/>
      <c r="DR107" s="93"/>
      <c r="DS107" s="93"/>
      <c r="DT107" s="93"/>
      <c r="DU107" s="93"/>
      <c r="DV107" s="93"/>
      <c r="DW107" s="93"/>
      <c r="DX107" s="93"/>
      <c r="DY107" s="93"/>
      <c r="DZ107" s="93"/>
      <c r="EA107" s="94"/>
      <c r="EB107" s="92"/>
      <c r="EC107" s="93"/>
      <c r="ED107" s="93"/>
      <c r="EE107" s="93"/>
      <c r="EF107" s="93"/>
      <c r="EG107" s="93"/>
      <c r="EH107" s="93"/>
      <c r="EI107" s="93"/>
      <c r="EJ107" s="93"/>
      <c r="EK107" s="93"/>
      <c r="EL107" s="93"/>
      <c r="EM107" s="93"/>
      <c r="EN107" s="93"/>
      <c r="EO107" s="93"/>
      <c r="EP107" s="93"/>
      <c r="EQ107" s="93"/>
      <c r="ER107" s="93"/>
      <c r="ES107" s="94"/>
      <c r="ET107" s="92"/>
      <c r="EU107" s="93"/>
      <c r="EV107" s="93"/>
      <c r="EW107" s="93"/>
      <c r="EX107" s="93"/>
      <c r="EY107" s="93"/>
      <c r="EZ107" s="93"/>
      <c r="FA107" s="93"/>
      <c r="FB107" s="93"/>
      <c r="FC107" s="93"/>
      <c r="FD107" s="93"/>
      <c r="FE107" s="93"/>
      <c r="FF107" s="93"/>
      <c r="FG107" s="93"/>
      <c r="FH107" s="93"/>
      <c r="FI107" s="93"/>
      <c r="FJ107" s="93"/>
      <c r="FK107" s="94"/>
    </row>
    <row r="108" spans="1:167" ht="15" customHeight="1">
      <c r="A108" s="48" t="s">
        <v>125</v>
      </c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  <c r="BN108" s="48"/>
      <c r="BO108" s="48"/>
      <c r="BP108" s="48"/>
      <c r="BQ108" s="48"/>
      <c r="BR108" s="48"/>
      <c r="BS108" s="48"/>
      <c r="BT108" s="48"/>
      <c r="BU108" s="48"/>
      <c r="BV108" s="48"/>
      <c r="BW108" s="48"/>
      <c r="BX108" s="48"/>
      <c r="BY108" s="49"/>
      <c r="BZ108" s="25" t="s">
        <v>146</v>
      </c>
      <c r="CA108" s="26"/>
      <c r="CB108" s="26"/>
      <c r="CC108" s="26"/>
      <c r="CD108" s="26"/>
      <c r="CE108" s="26"/>
      <c r="CF108" s="26"/>
      <c r="CG108" s="27">
        <v>620</v>
      </c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8" t="s">
        <v>232</v>
      </c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 t="s">
        <v>232</v>
      </c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  <c r="EA108" s="28"/>
      <c r="EB108" s="28" t="s">
        <v>232</v>
      </c>
      <c r="EC108" s="28"/>
      <c r="ED108" s="28"/>
      <c r="EE108" s="28"/>
      <c r="EF108" s="28"/>
      <c r="EG108" s="28"/>
      <c r="EH108" s="28"/>
      <c r="EI108" s="28"/>
      <c r="EJ108" s="28"/>
      <c r="EK108" s="28"/>
      <c r="EL108" s="28"/>
      <c r="EM108" s="28"/>
      <c r="EN108" s="28"/>
      <c r="EO108" s="28"/>
      <c r="EP108" s="28"/>
      <c r="EQ108" s="28"/>
      <c r="ER108" s="28"/>
      <c r="ES108" s="28"/>
      <c r="ET108" s="28" t="s">
        <v>232</v>
      </c>
      <c r="EU108" s="28"/>
      <c r="EV108" s="28"/>
      <c r="EW108" s="28"/>
      <c r="EX108" s="28"/>
      <c r="EY108" s="28"/>
      <c r="EZ108" s="28"/>
      <c r="FA108" s="28"/>
      <c r="FB108" s="28"/>
      <c r="FC108" s="28"/>
      <c r="FD108" s="28"/>
      <c r="FE108" s="28"/>
      <c r="FF108" s="28"/>
      <c r="FG108" s="28"/>
      <c r="FH108" s="28"/>
      <c r="FI108" s="28"/>
      <c r="FJ108" s="28"/>
      <c r="FK108" s="28"/>
    </row>
    <row r="109" spans="1:167" ht="15" customHeight="1">
      <c r="A109" s="20" t="s">
        <v>126</v>
      </c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1"/>
      <c r="BZ109" s="25" t="s">
        <v>147</v>
      </c>
      <c r="CA109" s="26"/>
      <c r="CB109" s="26"/>
      <c r="CC109" s="26"/>
      <c r="CD109" s="26"/>
      <c r="CE109" s="26"/>
      <c r="CF109" s="26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8" t="s">
        <v>232</v>
      </c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 t="s">
        <v>232</v>
      </c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  <c r="DV109" s="28"/>
      <c r="DW109" s="28"/>
      <c r="DX109" s="28"/>
      <c r="DY109" s="28"/>
      <c r="DZ109" s="28"/>
      <c r="EA109" s="28"/>
      <c r="EB109" s="28" t="s">
        <v>232</v>
      </c>
      <c r="EC109" s="28"/>
      <c r="ED109" s="28"/>
      <c r="EE109" s="28"/>
      <c r="EF109" s="28"/>
      <c r="EG109" s="28"/>
      <c r="EH109" s="28"/>
      <c r="EI109" s="28"/>
      <c r="EJ109" s="28"/>
      <c r="EK109" s="28"/>
      <c r="EL109" s="28"/>
      <c r="EM109" s="28"/>
      <c r="EN109" s="28"/>
      <c r="EO109" s="28"/>
      <c r="EP109" s="28"/>
      <c r="EQ109" s="28"/>
      <c r="ER109" s="28"/>
      <c r="ES109" s="28"/>
      <c r="ET109" s="28" t="s">
        <v>232</v>
      </c>
      <c r="EU109" s="28"/>
      <c r="EV109" s="28"/>
      <c r="EW109" s="28"/>
      <c r="EX109" s="28"/>
      <c r="EY109" s="28"/>
      <c r="EZ109" s="28"/>
      <c r="FA109" s="28"/>
      <c r="FB109" s="28"/>
      <c r="FC109" s="28"/>
      <c r="FD109" s="28"/>
      <c r="FE109" s="28"/>
      <c r="FF109" s="28"/>
      <c r="FG109" s="28"/>
      <c r="FH109" s="28"/>
      <c r="FI109" s="28"/>
      <c r="FJ109" s="28"/>
      <c r="FK109" s="28"/>
    </row>
    <row r="110" spans="1:167" ht="12" customHeight="1">
      <c r="A110" s="39" t="s">
        <v>32</v>
      </c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  <c r="BW110" s="39"/>
      <c r="BX110" s="39"/>
      <c r="BY110" s="40"/>
      <c r="BZ110" s="73" t="s">
        <v>148</v>
      </c>
      <c r="CA110" s="74"/>
      <c r="CB110" s="74"/>
      <c r="CC110" s="74"/>
      <c r="CD110" s="74"/>
      <c r="CE110" s="74"/>
      <c r="CF110" s="75"/>
      <c r="CG110" s="78">
        <v>530</v>
      </c>
      <c r="CH110" s="79"/>
      <c r="CI110" s="79"/>
      <c r="CJ110" s="79"/>
      <c r="CK110" s="79"/>
      <c r="CL110" s="79"/>
      <c r="CM110" s="79"/>
      <c r="CN110" s="79"/>
      <c r="CO110" s="79"/>
      <c r="CP110" s="79"/>
      <c r="CQ110" s="80"/>
      <c r="CR110" s="89" t="s">
        <v>232</v>
      </c>
      <c r="CS110" s="90"/>
      <c r="CT110" s="90"/>
      <c r="CU110" s="90"/>
      <c r="CV110" s="90"/>
      <c r="CW110" s="90"/>
      <c r="CX110" s="90"/>
      <c r="CY110" s="90"/>
      <c r="CZ110" s="90"/>
      <c r="DA110" s="90"/>
      <c r="DB110" s="90"/>
      <c r="DC110" s="90"/>
      <c r="DD110" s="90"/>
      <c r="DE110" s="90"/>
      <c r="DF110" s="90"/>
      <c r="DG110" s="90"/>
      <c r="DH110" s="90"/>
      <c r="DI110" s="91"/>
      <c r="DJ110" s="89" t="s">
        <v>232</v>
      </c>
      <c r="DK110" s="90"/>
      <c r="DL110" s="90"/>
      <c r="DM110" s="90"/>
      <c r="DN110" s="90"/>
      <c r="DO110" s="90"/>
      <c r="DP110" s="90"/>
      <c r="DQ110" s="90"/>
      <c r="DR110" s="90"/>
      <c r="DS110" s="90"/>
      <c r="DT110" s="90"/>
      <c r="DU110" s="90"/>
      <c r="DV110" s="90"/>
      <c r="DW110" s="90"/>
      <c r="DX110" s="90"/>
      <c r="DY110" s="90"/>
      <c r="DZ110" s="90"/>
      <c r="EA110" s="91"/>
      <c r="EB110" s="89" t="s">
        <v>232</v>
      </c>
      <c r="EC110" s="90"/>
      <c r="ED110" s="90"/>
      <c r="EE110" s="90"/>
      <c r="EF110" s="90"/>
      <c r="EG110" s="90"/>
      <c r="EH110" s="90"/>
      <c r="EI110" s="90"/>
      <c r="EJ110" s="90"/>
      <c r="EK110" s="90"/>
      <c r="EL110" s="90"/>
      <c r="EM110" s="90"/>
      <c r="EN110" s="90"/>
      <c r="EO110" s="90"/>
      <c r="EP110" s="90"/>
      <c r="EQ110" s="90"/>
      <c r="ER110" s="90"/>
      <c r="ES110" s="91"/>
      <c r="ET110" s="89" t="s">
        <v>232</v>
      </c>
      <c r="EU110" s="90"/>
      <c r="EV110" s="90"/>
      <c r="EW110" s="90"/>
      <c r="EX110" s="90"/>
      <c r="EY110" s="90"/>
      <c r="EZ110" s="90"/>
      <c r="FA110" s="90"/>
      <c r="FB110" s="90"/>
      <c r="FC110" s="90"/>
      <c r="FD110" s="90"/>
      <c r="FE110" s="90"/>
      <c r="FF110" s="90"/>
      <c r="FG110" s="90"/>
      <c r="FH110" s="90"/>
      <c r="FI110" s="90"/>
      <c r="FJ110" s="90"/>
      <c r="FK110" s="91"/>
    </row>
    <row r="111" spans="1:167" ht="12" customHeight="1">
      <c r="A111" s="22" t="s">
        <v>134</v>
      </c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18"/>
      <c r="BZ111" s="76"/>
      <c r="CA111" s="66"/>
      <c r="CB111" s="66"/>
      <c r="CC111" s="66"/>
      <c r="CD111" s="66"/>
      <c r="CE111" s="66"/>
      <c r="CF111" s="77"/>
      <c r="CG111" s="81"/>
      <c r="CH111" s="31"/>
      <c r="CI111" s="31"/>
      <c r="CJ111" s="31"/>
      <c r="CK111" s="31"/>
      <c r="CL111" s="31"/>
      <c r="CM111" s="31"/>
      <c r="CN111" s="31"/>
      <c r="CO111" s="31"/>
      <c r="CP111" s="31"/>
      <c r="CQ111" s="82"/>
      <c r="CR111" s="92"/>
      <c r="CS111" s="93"/>
      <c r="CT111" s="93"/>
      <c r="CU111" s="93"/>
      <c r="CV111" s="93"/>
      <c r="CW111" s="93"/>
      <c r="CX111" s="93"/>
      <c r="CY111" s="93"/>
      <c r="CZ111" s="93"/>
      <c r="DA111" s="93"/>
      <c r="DB111" s="93"/>
      <c r="DC111" s="93"/>
      <c r="DD111" s="93"/>
      <c r="DE111" s="93"/>
      <c r="DF111" s="93"/>
      <c r="DG111" s="93"/>
      <c r="DH111" s="93"/>
      <c r="DI111" s="94"/>
      <c r="DJ111" s="92"/>
      <c r="DK111" s="93"/>
      <c r="DL111" s="93"/>
      <c r="DM111" s="93"/>
      <c r="DN111" s="93"/>
      <c r="DO111" s="93"/>
      <c r="DP111" s="93"/>
      <c r="DQ111" s="93"/>
      <c r="DR111" s="93"/>
      <c r="DS111" s="93"/>
      <c r="DT111" s="93"/>
      <c r="DU111" s="93"/>
      <c r="DV111" s="93"/>
      <c r="DW111" s="93"/>
      <c r="DX111" s="93"/>
      <c r="DY111" s="93"/>
      <c r="DZ111" s="93"/>
      <c r="EA111" s="94"/>
      <c r="EB111" s="92"/>
      <c r="EC111" s="93"/>
      <c r="ED111" s="93"/>
      <c r="EE111" s="93"/>
      <c r="EF111" s="93"/>
      <c r="EG111" s="93"/>
      <c r="EH111" s="93"/>
      <c r="EI111" s="93"/>
      <c r="EJ111" s="93"/>
      <c r="EK111" s="93"/>
      <c r="EL111" s="93"/>
      <c r="EM111" s="93"/>
      <c r="EN111" s="93"/>
      <c r="EO111" s="93"/>
      <c r="EP111" s="93"/>
      <c r="EQ111" s="93"/>
      <c r="ER111" s="93"/>
      <c r="ES111" s="94"/>
      <c r="ET111" s="92"/>
      <c r="EU111" s="93"/>
      <c r="EV111" s="93"/>
      <c r="EW111" s="93"/>
      <c r="EX111" s="93"/>
      <c r="EY111" s="93"/>
      <c r="EZ111" s="93"/>
      <c r="FA111" s="93"/>
      <c r="FB111" s="93"/>
      <c r="FC111" s="93"/>
      <c r="FD111" s="93"/>
      <c r="FE111" s="93"/>
      <c r="FF111" s="93"/>
      <c r="FG111" s="93"/>
      <c r="FH111" s="93"/>
      <c r="FI111" s="93"/>
      <c r="FJ111" s="93"/>
      <c r="FK111" s="94"/>
    </row>
    <row r="112" spans="1:167" ht="15" customHeight="1">
      <c r="A112" s="33" t="s">
        <v>135</v>
      </c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4"/>
      <c r="BZ112" s="25" t="s">
        <v>149</v>
      </c>
      <c r="CA112" s="26"/>
      <c r="CB112" s="26"/>
      <c r="CC112" s="26"/>
      <c r="CD112" s="26"/>
      <c r="CE112" s="26"/>
      <c r="CF112" s="26"/>
      <c r="CG112" s="27">
        <v>630</v>
      </c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8" t="s">
        <v>232</v>
      </c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  <c r="DI112" s="28"/>
      <c r="DJ112" s="28" t="s">
        <v>232</v>
      </c>
      <c r="DK112" s="28"/>
      <c r="DL112" s="28"/>
      <c r="DM112" s="28"/>
      <c r="DN112" s="28"/>
      <c r="DO112" s="28"/>
      <c r="DP112" s="28"/>
      <c r="DQ112" s="28"/>
      <c r="DR112" s="28"/>
      <c r="DS112" s="28"/>
      <c r="DT112" s="28"/>
      <c r="DU112" s="28"/>
      <c r="DV112" s="28"/>
      <c r="DW112" s="28"/>
      <c r="DX112" s="28"/>
      <c r="DY112" s="28"/>
      <c r="DZ112" s="28"/>
      <c r="EA112" s="28"/>
      <c r="EB112" s="28" t="s">
        <v>232</v>
      </c>
      <c r="EC112" s="28"/>
      <c r="ED112" s="28"/>
      <c r="EE112" s="28"/>
      <c r="EF112" s="28"/>
      <c r="EG112" s="28"/>
      <c r="EH112" s="28"/>
      <c r="EI112" s="28"/>
      <c r="EJ112" s="28"/>
      <c r="EK112" s="28"/>
      <c r="EL112" s="28"/>
      <c r="EM112" s="28"/>
      <c r="EN112" s="28"/>
      <c r="EO112" s="28"/>
      <c r="EP112" s="28"/>
      <c r="EQ112" s="28"/>
      <c r="ER112" s="28"/>
      <c r="ES112" s="28"/>
      <c r="ET112" s="28" t="s">
        <v>232</v>
      </c>
      <c r="EU112" s="28"/>
      <c r="EV112" s="28"/>
      <c r="EW112" s="28"/>
      <c r="EX112" s="28"/>
      <c r="EY112" s="28"/>
      <c r="EZ112" s="28"/>
      <c r="FA112" s="28"/>
      <c r="FB112" s="28"/>
      <c r="FC112" s="28"/>
      <c r="FD112" s="28"/>
      <c r="FE112" s="28"/>
      <c r="FF112" s="28"/>
      <c r="FG112" s="28"/>
      <c r="FH112" s="28"/>
      <c r="FI112" s="28"/>
      <c r="FJ112" s="28"/>
      <c r="FK112" s="28"/>
    </row>
    <row r="113" spans="1:167" ht="15" customHeight="1">
      <c r="A113" s="20" t="s">
        <v>127</v>
      </c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1"/>
      <c r="BZ113" s="25" t="s">
        <v>150</v>
      </c>
      <c r="CA113" s="26"/>
      <c r="CB113" s="26"/>
      <c r="CC113" s="26"/>
      <c r="CD113" s="26"/>
      <c r="CE113" s="26"/>
      <c r="CF113" s="26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8" t="s">
        <v>232</v>
      </c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  <c r="DG113" s="28"/>
      <c r="DH113" s="28"/>
      <c r="DI113" s="28"/>
      <c r="DJ113" s="28" t="s">
        <v>232</v>
      </c>
      <c r="DK113" s="28"/>
      <c r="DL113" s="28"/>
      <c r="DM113" s="28"/>
      <c r="DN113" s="28"/>
      <c r="DO113" s="28"/>
      <c r="DP113" s="28"/>
      <c r="DQ113" s="28"/>
      <c r="DR113" s="28"/>
      <c r="DS113" s="28"/>
      <c r="DT113" s="28"/>
      <c r="DU113" s="28"/>
      <c r="DV113" s="28"/>
      <c r="DW113" s="28"/>
      <c r="DX113" s="28"/>
      <c r="DY113" s="28"/>
      <c r="DZ113" s="28"/>
      <c r="EA113" s="28"/>
      <c r="EB113" s="28" t="s">
        <v>232</v>
      </c>
      <c r="EC113" s="28"/>
      <c r="ED113" s="28"/>
      <c r="EE113" s="28"/>
      <c r="EF113" s="28"/>
      <c r="EG113" s="28"/>
      <c r="EH113" s="28"/>
      <c r="EI113" s="28"/>
      <c r="EJ113" s="28"/>
      <c r="EK113" s="28"/>
      <c r="EL113" s="28"/>
      <c r="EM113" s="28"/>
      <c r="EN113" s="28"/>
      <c r="EO113" s="28"/>
      <c r="EP113" s="28"/>
      <c r="EQ113" s="28"/>
      <c r="ER113" s="28"/>
      <c r="ES113" s="28"/>
      <c r="ET113" s="28" t="s">
        <v>232</v>
      </c>
      <c r="EU113" s="28"/>
      <c r="EV113" s="28"/>
      <c r="EW113" s="28"/>
      <c r="EX113" s="28"/>
      <c r="EY113" s="28"/>
      <c r="EZ113" s="28"/>
      <c r="FA113" s="28"/>
      <c r="FB113" s="28"/>
      <c r="FC113" s="28"/>
      <c r="FD113" s="28"/>
      <c r="FE113" s="28"/>
      <c r="FF113" s="28"/>
      <c r="FG113" s="28"/>
      <c r="FH113" s="28"/>
      <c r="FI113" s="28"/>
      <c r="FJ113" s="28"/>
      <c r="FK113" s="28"/>
    </row>
    <row r="114" spans="1:167" ht="12" customHeight="1">
      <c r="A114" s="39" t="s">
        <v>32</v>
      </c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Q114" s="39"/>
      <c r="BR114" s="39"/>
      <c r="BS114" s="39"/>
      <c r="BT114" s="39"/>
      <c r="BU114" s="39"/>
      <c r="BV114" s="39"/>
      <c r="BW114" s="39"/>
      <c r="BX114" s="39"/>
      <c r="BY114" s="40"/>
      <c r="BZ114" s="73" t="s">
        <v>151</v>
      </c>
      <c r="CA114" s="74"/>
      <c r="CB114" s="74"/>
      <c r="CC114" s="74"/>
      <c r="CD114" s="74"/>
      <c r="CE114" s="74"/>
      <c r="CF114" s="75"/>
      <c r="CG114" s="78">
        <v>540</v>
      </c>
      <c r="CH114" s="79"/>
      <c r="CI114" s="79"/>
      <c r="CJ114" s="79"/>
      <c r="CK114" s="79"/>
      <c r="CL114" s="79"/>
      <c r="CM114" s="79"/>
      <c r="CN114" s="79"/>
      <c r="CO114" s="79"/>
      <c r="CP114" s="79"/>
      <c r="CQ114" s="80"/>
      <c r="CR114" s="89" t="s">
        <v>232</v>
      </c>
      <c r="CS114" s="90"/>
      <c r="CT114" s="90"/>
      <c r="CU114" s="90"/>
      <c r="CV114" s="90"/>
      <c r="CW114" s="90"/>
      <c r="CX114" s="90"/>
      <c r="CY114" s="90"/>
      <c r="CZ114" s="90"/>
      <c r="DA114" s="90"/>
      <c r="DB114" s="90"/>
      <c r="DC114" s="90"/>
      <c r="DD114" s="90"/>
      <c r="DE114" s="90"/>
      <c r="DF114" s="90"/>
      <c r="DG114" s="90"/>
      <c r="DH114" s="90"/>
      <c r="DI114" s="91"/>
      <c r="DJ114" s="89" t="s">
        <v>232</v>
      </c>
      <c r="DK114" s="90"/>
      <c r="DL114" s="90"/>
      <c r="DM114" s="90"/>
      <c r="DN114" s="90"/>
      <c r="DO114" s="90"/>
      <c r="DP114" s="90"/>
      <c r="DQ114" s="90"/>
      <c r="DR114" s="90"/>
      <c r="DS114" s="90"/>
      <c r="DT114" s="90"/>
      <c r="DU114" s="90"/>
      <c r="DV114" s="90"/>
      <c r="DW114" s="90"/>
      <c r="DX114" s="90"/>
      <c r="DY114" s="90"/>
      <c r="DZ114" s="90"/>
      <c r="EA114" s="91"/>
      <c r="EB114" s="89" t="s">
        <v>232</v>
      </c>
      <c r="EC114" s="90"/>
      <c r="ED114" s="90"/>
      <c r="EE114" s="90"/>
      <c r="EF114" s="90"/>
      <c r="EG114" s="90"/>
      <c r="EH114" s="90"/>
      <c r="EI114" s="90"/>
      <c r="EJ114" s="90"/>
      <c r="EK114" s="90"/>
      <c r="EL114" s="90"/>
      <c r="EM114" s="90"/>
      <c r="EN114" s="90"/>
      <c r="EO114" s="90"/>
      <c r="EP114" s="90"/>
      <c r="EQ114" s="90"/>
      <c r="ER114" s="90"/>
      <c r="ES114" s="91"/>
      <c r="ET114" s="89" t="s">
        <v>232</v>
      </c>
      <c r="EU114" s="90"/>
      <c r="EV114" s="90"/>
      <c r="EW114" s="90"/>
      <c r="EX114" s="90"/>
      <c r="EY114" s="90"/>
      <c r="EZ114" s="90"/>
      <c r="FA114" s="90"/>
      <c r="FB114" s="90"/>
      <c r="FC114" s="90"/>
      <c r="FD114" s="90"/>
      <c r="FE114" s="90"/>
      <c r="FF114" s="90"/>
      <c r="FG114" s="90"/>
      <c r="FH114" s="90"/>
      <c r="FI114" s="90"/>
      <c r="FJ114" s="90"/>
      <c r="FK114" s="91"/>
    </row>
    <row r="115" spans="1:167" ht="12" customHeight="1">
      <c r="A115" s="22" t="s">
        <v>218</v>
      </c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18"/>
      <c r="BZ115" s="76"/>
      <c r="CA115" s="66"/>
      <c r="CB115" s="66"/>
      <c r="CC115" s="66"/>
      <c r="CD115" s="66"/>
      <c r="CE115" s="66"/>
      <c r="CF115" s="77"/>
      <c r="CG115" s="81"/>
      <c r="CH115" s="31"/>
      <c r="CI115" s="31"/>
      <c r="CJ115" s="31"/>
      <c r="CK115" s="31"/>
      <c r="CL115" s="31"/>
      <c r="CM115" s="31"/>
      <c r="CN115" s="31"/>
      <c r="CO115" s="31"/>
      <c r="CP115" s="31"/>
      <c r="CQ115" s="82"/>
      <c r="CR115" s="92"/>
      <c r="CS115" s="93"/>
      <c r="CT115" s="93"/>
      <c r="CU115" s="93"/>
      <c r="CV115" s="93"/>
      <c r="CW115" s="93"/>
      <c r="CX115" s="93"/>
      <c r="CY115" s="93"/>
      <c r="CZ115" s="93"/>
      <c r="DA115" s="93"/>
      <c r="DB115" s="93"/>
      <c r="DC115" s="93"/>
      <c r="DD115" s="93"/>
      <c r="DE115" s="93"/>
      <c r="DF115" s="93"/>
      <c r="DG115" s="93"/>
      <c r="DH115" s="93"/>
      <c r="DI115" s="94"/>
      <c r="DJ115" s="92"/>
      <c r="DK115" s="93"/>
      <c r="DL115" s="93"/>
      <c r="DM115" s="93"/>
      <c r="DN115" s="93"/>
      <c r="DO115" s="93"/>
      <c r="DP115" s="93"/>
      <c r="DQ115" s="93"/>
      <c r="DR115" s="93"/>
      <c r="DS115" s="93"/>
      <c r="DT115" s="93"/>
      <c r="DU115" s="93"/>
      <c r="DV115" s="93"/>
      <c r="DW115" s="93"/>
      <c r="DX115" s="93"/>
      <c r="DY115" s="93"/>
      <c r="DZ115" s="93"/>
      <c r="EA115" s="94"/>
      <c r="EB115" s="92"/>
      <c r="EC115" s="93"/>
      <c r="ED115" s="93"/>
      <c r="EE115" s="93"/>
      <c r="EF115" s="93"/>
      <c r="EG115" s="93"/>
      <c r="EH115" s="93"/>
      <c r="EI115" s="93"/>
      <c r="EJ115" s="93"/>
      <c r="EK115" s="93"/>
      <c r="EL115" s="93"/>
      <c r="EM115" s="93"/>
      <c r="EN115" s="93"/>
      <c r="EO115" s="93"/>
      <c r="EP115" s="93"/>
      <c r="EQ115" s="93"/>
      <c r="ER115" s="93"/>
      <c r="ES115" s="94"/>
      <c r="ET115" s="92"/>
      <c r="EU115" s="93"/>
      <c r="EV115" s="93"/>
      <c r="EW115" s="93"/>
      <c r="EX115" s="93"/>
      <c r="EY115" s="93"/>
      <c r="EZ115" s="93"/>
      <c r="FA115" s="93"/>
      <c r="FB115" s="93"/>
      <c r="FC115" s="93"/>
      <c r="FD115" s="93"/>
      <c r="FE115" s="93"/>
      <c r="FF115" s="93"/>
      <c r="FG115" s="93"/>
      <c r="FH115" s="93"/>
      <c r="FI115" s="93"/>
      <c r="FJ115" s="93"/>
      <c r="FK115" s="94"/>
    </row>
    <row r="116" spans="1:167" ht="15" customHeight="1">
      <c r="A116" s="33" t="s">
        <v>219</v>
      </c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4"/>
      <c r="BZ116" s="25" t="s">
        <v>152</v>
      </c>
      <c r="CA116" s="26"/>
      <c r="CB116" s="26"/>
      <c r="CC116" s="26"/>
      <c r="CD116" s="26"/>
      <c r="CE116" s="26"/>
      <c r="CF116" s="26"/>
      <c r="CG116" s="27">
        <v>640</v>
      </c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8" t="s">
        <v>232</v>
      </c>
      <c r="CS116" s="28"/>
      <c r="CT116" s="28"/>
      <c r="CU116" s="28"/>
      <c r="CV116" s="28"/>
      <c r="CW116" s="28"/>
      <c r="CX116" s="28"/>
      <c r="CY116" s="28"/>
      <c r="CZ116" s="28"/>
      <c r="DA116" s="28"/>
      <c r="DB116" s="28"/>
      <c r="DC116" s="28"/>
      <c r="DD116" s="28"/>
      <c r="DE116" s="28"/>
      <c r="DF116" s="28"/>
      <c r="DG116" s="28"/>
      <c r="DH116" s="28"/>
      <c r="DI116" s="28"/>
      <c r="DJ116" s="28" t="s">
        <v>232</v>
      </c>
      <c r="DK116" s="28"/>
      <c r="DL116" s="28"/>
      <c r="DM116" s="28"/>
      <c r="DN116" s="28"/>
      <c r="DO116" s="28"/>
      <c r="DP116" s="28"/>
      <c r="DQ116" s="28"/>
      <c r="DR116" s="28"/>
      <c r="DS116" s="28"/>
      <c r="DT116" s="28"/>
      <c r="DU116" s="28"/>
      <c r="DV116" s="28"/>
      <c r="DW116" s="28"/>
      <c r="DX116" s="28"/>
      <c r="DY116" s="28"/>
      <c r="DZ116" s="28"/>
      <c r="EA116" s="28"/>
      <c r="EB116" s="28" t="s">
        <v>232</v>
      </c>
      <c r="EC116" s="28"/>
      <c r="ED116" s="28"/>
      <c r="EE116" s="28"/>
      <c r="EF116" s="28"/>
      <c r="EG116" s="28"/>
      <c r="EH116" s="28"/>
      <c r="EI116" s="28"/>
      <c r="EJ116" s="28"/>
      <c r="EK116" s="28"/>
      <c r="EL116" s="28"/>
      <c r="EM116" s="28"/>
      <c r="EN116" s="28"/>
      <c r="EO116" s="28"/>
      <c r="EP116" s="28"/>
      <c r="EQ116" s="28"/>
      <c r="ER116" s="28"/>
      <c r="ES116" s="28"/>
      <c r="ET116" s="28" t="s">
        <v>232</v>
      </c>
      <c r="EU116" s="28"/>
      <c r="EV116" s="28"/>
      <c r="EW116" s="28"/>
      <c r="EX116" s="28"/>
      <c r="EY116" s="28"/>
      <c r="EZ116" s="28"/>
      <c r="FA116" s="28"/>
      <c r="FB116" s="28"/>
      <c r="FC116" s="28"/>
      <c r="FD116" s="28"/>
      <c r="FE116" s="28"/>
      <c r="FF116" s="28"/>
      <c r="FG116" s="28"/>
      <c r="FH116" s="28"/>
      <c r="FI116" s="28"/>
      <c r="FJ116" s="28"/>
      <c r="FK116" s="28"/>
    </row>
    <row r="117" spans="1:167" ht="15" customHeight="1">
      <c r="A117" s="20" t="s">
        <v>128</v>
      </c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1"/>
      <c r="BZ117" s="25" t="s">
        <v>153</v>
      </c>
      <c r="CA117" s="26"/>
      <c r="CB117" s="26"/>
      <c r="CC117" s="26"/>
      <c r="CD117" s="26"/>
      <c r="CE117" s="26"/>
      <c r="CF117" s="26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8" t="s">
        <v>232</v>
      </c>
      <c r="CS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8"/>
      <c r="DG117" s="28"/>
      <c r="DH117" s="28"/>
      <c r="DI117" s="28"/>
      <c r="DJ117" s="28" t="s">
        <v>232</v>
      </c>
      <c r="DK117" s="28"/>
      <c r="DL117" s="28"/>
      <c r="DM117" s="28"/>
      <c r="DN117" s="28"/>
      <c r="DO117" s="28"/>
      <c r="DP117" s="28"/>
      <c r="DQ117" s="28"/>
      <c r="DR117" s="28"/>
      <c r="DS117" s="28"/>
      <c r="DT117" s="28"/>
      <c r="DU117" s="28"/>
      <c r="DV117" s="28"/>
      <c r="DW117" s="28"/>
      <c r="DX117" s="28"/>
      <c r="DY117" s="28"/>
      <c r="DZ117" s="28"/>
      <c r="EA117" s="28"/>
      <c r="EB117" s="28" t="s">
        <v>232</v>
      </c>
      <c r="EC117" s="28"/>
      <c r="ED117" s="28"/>
      <c r="EE117" s="28"/>
      <c r="EF117" s="28"/>
      <c r="EG117" s="28"/>
      <c r="EH117" s="28"/>
      <c r="EI117" s="28"/>
      <c r="EJ117" s="28"/>
      <c r="EK117" s="28"/>
      <c r="EL117" s="28"/>
      <c r="EM117" s="28"/>
      <c r="EN117" s="28"/>
      <c r="EO117" s="28"/>
      <c r="EP117" s="28"/>
      <c r="EQ117" s="28"/>
      <c r="ER117" s="28"/>
      <c r="ES117" s="28"/>
      <c r="ET117" s="28" t="s">
        <v>232</v>
      </c>
      <c r="EU117" s="28"/>
      <c r="EV117" s="28"/>
      <c r="EW117" s="28"/>
      <c r="EX117" s="28"/>
      <c r="EY117" s="28"/>
      <c r="EZ117" s="28"/>
      <c r="FA117" s="28"/>
      <c r="FB117" s="28"/>
      <c r="FC117" s="28"/>
      <c r="FD117" s="28"/>
      <c r="FE117" s="28"/>
      <c r="FF117" s="28"/>
      <c r="FG117" s="28"/>
      <c r="FH117" s="28"/>
      <c r="FI117" s="28"/>
      <c r="FJ117" s="28"/>
      <c r="FK117" s="28"/>
    </row>
    <row r="118" spans="1:167" ht="12" customHeight="1">
      <c r="A118" s="39" t="s">
        <v>32</v>
      </c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39"/>
      <c r="BT118" s="39"/>
      <c r="BU118" s="39"/>
      <c r="BV118" s="39"/>
      <c r="BW118" s="39"/>
      <c r="BX118" s="39"/>
      <c r="BY118" s="40"/>
      <c r="BZ118" s="73" t="s">
        <v>154</v>
      </c>
      <c r="CA118" s="74"/>
      <c r="CB118" s="74"/>
      <c r="CC118" s="74"/>
      <c r="CD118" s="74"/>
      <c r="CE118" s="74"/>
      <c r="CF118" s="75"/>
      <c r="CG118" s="78">
        <v>550</v>
      </c>
      <c r="CH118" s="79"/>
      <c r="CI118" s="79"/>
      <c r="CJ118" s="79"/>
      <c r="CK118" s="79"/>
      <c r="CL118" s="79"/>
      <c r="CM118" s="79"/>
      <c r="CN118" s="79"/>
      <c r="CO118" s="79"/>
      <c r="CP118" s="79"/>
      <c r="CQ118" s="80"/>
      <c r="CR118" s="89" t="s">
        <v>232</v>
      </c>
      <c r="CS118" s="90"/>
      <c r="CT118" s="90"/>
      <c r="CU118" s="90"/>
      <c r="CV118" s="90"/>
      <c r="CW118" s="90"/>
      <c r="CX118" s="90"/>
      <c r="CY118" s="90"/>
      <c r="CZ118" s="90"/>
      <c r="DA118" s="90"/>
      <c r="DB118" s="90"/>
      <c r="DC118" s="90"/>
      <c r="DD118" s="90"/>
      <c r="DE118" s="90"/>
      <c r="DF118" s="90"/>
      <c r="DG118" s="90"/>
      <c r="DH118" s="90"/>
      <c r="DI118" s="91"/>
      <c r="DJ118" s="89" t="s">
        <v>232</v>
      </c>
      <c r="DK118" s="90"/>
      <c r="DL118" s="90"/>
      <c r="DM118" s="90"/>
      <c r="DN118" s="90"/>
      <c r="DO118" s="90"/>
      <c r="DP118" s="90"/>
      <c r="DQ118" s="90"/>
      <c r="DR118" s="90"/>
      <c r="DS118" s="90"/>
      <c r="DT118" s="90"/>
      <c r="DU118" s="90"/>
      <c r="DV118" s="90"/>
      <c r="DW118" s="90"/>
      <c r="DX118" s="90"/>
      <c r="DY118" s="90"/>
      <c r="DZ118" s="90"/>
      <c r="EA118" s="91"/>
      <c r="EB118" s="89" t="s">
        <v>232</v>
      </c>
      <c r="EC118" s="90"/>
      <c r="ED118" s="90"/>
      <c r="EE118" s="90"/>
      <c r="EF118" s="90"/>
      <c r="EG118" s="90"/>
      <c r="EH118" s="90"/>
      <c r="EI118" s="90"/>
      <c r="EJ118" s="90"/>
      <c r="EK118" s="90"/>
      <c r="EL118" s="90"/>
      <c r="EM118" s="90"/>
      <c r="EN118" s="90"/>
      <c r="EO118" s="90"/>
      <c r="EP118" s="90"/>
      <c r="EQ118" s="90"/>
      <c r="ER118" s="90"/>
      <c r="ES118" s="91"/>
      <c r="ET118" s="89" t="s">
        <v>232</v>
      </c>
      <c r="EU118" s="90"/>
      <c r="EV118" s="90"/>
      <c r="EW118" s="90"/>
      <c r="EX118" s="90"/>
      <c r="EY118" s="90"/>
      <c r="EZ118" s="90"/>
      <c r="FA118" s="90"/>
      <c r="FB118" s="90"/>
      <c r="FC118" s="90"/>
      <c r="FD118" s="90"/>
      <c r="FE118" s="90"/>
      <c r="FF118" s="90"/>
      <c r="FG118" s="90"/>
      <c r="FH118" s="90"/>
      <c r="FI118" s="90"/>
      <c r="FJ118" s="90"/>
      <c r="FK118" s="91"/>
    </row>
    <row r="119" spans="1:167" ht="12" customHeight="1">
      <c r="A119" s="22" t="s">
        <v>136</v>
      </c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18"/>
      <c r="BZ119" s="76"/>
      <c r="CA119" s="66"/>
      <c r="CB119" s="66"/>
      <c r="CC119" s="66"/>
      <c r="CD119" s="66"/>
      <c r="CE119" s="66"/>
      <c r="CF119" s="77"/>
      <c r="CG119" s="81"/>
      <c r="CH119" s="31"/>
      <c r="CI119" s="31"/>
      <c r="CJ119" s="31"/>
      <c r="CK119" s="31"/>
      <c r="CL119" s="31"/>
      <c r="CM119" s="31"/>
      <c r="CN119" s="31"/>
      <c r="CO119" s="31"/>
      <c r="CP119" s="31"/>
      <c r="CQ119" s="82"/>
      <c r="CR119" s="92"/>
      <c r="CS119" s="93"/>
      <c r="CT119" s="93"/>
      <c r="CU119" s="93"/>
      <c r="CV119" s="93"/>
      <c r="CW119" s="93"/>
      <c r="CX119" s="93"/>
      <c r="CY119" s="93"/>
      <c r="CZ119" s="93"/>
      <c r="DA119" s="93"/>
      <c r="DB119" s="93"/>
      <c r="DC119" s="93"/>
      <c r="DD119" s="93"/>
      <c r="DE119" s="93"/>
      <c r="DF119" s="93"/>
      <c r="DG119" s="93"/>
      <c r="DH119" s="93"/>
      <c r="DI119" s="94"/>
      <c r="DJ119" s="92"/>
      <c r="DK119" s="93"/>
      <c r="DL119" s="93"/>
      <c r="DM119" s="93"/>
      <c r="DN119" s="93"/>
      <c r="DO119" s="93"/>
      <c r="DP119" s="93"/>
      <c r="DQ119" s="93"/>
      <c r="DR119" s="93"/>
      <c r="DS119" s="93"/>
      <c r="DT119" s="93"/>
      <c r="DU119" s="93"/>
      <c r="DV119" s="93"/>
      <c r="DW119" s="93"/>
      <c r="DX119" s="93"/>
      <c r="DY119" s="93"/>
      <c r="DZ119" s="93"/>
      <c r="EA119" s="94"/>
      <c r="EB119" s="92"/>
      <c r="EC119" s="93"/>
      <c r="ED119" s="93"/>
      <c r="EE119" s="93"/>
      <c r="EF119" s="93"/>
      <c r="EG119" s="93"/>
      <c r="EH119" s="93"/>
      <c r="EI119" s="93"/>
      <c r="EJ119" s="93"/>
      <c r="EK119" s="93"/>
      <c r="EL119" s="93"/>
      <c r="EM119" s="93"/>
      <c r="EN119" s="93"/>
      <c r="EO119" s="93"/>
      <c r="EP119" s="93"/>
      <c r="EQ119" s="93"/>
      <c r="ER119" s="93"/>
      <c r="ES119" s="94"/>
      <c r="ET119" s="92"/>
      <c r="EU119" s="93"/>
      <c r="EV119" s="93"/>
      <c r="EW119" s="93"/>
      <c r="EX119" s="93"/>
      <c r="EY119" s="93"/>
      <c r="EZ119" s="93"/>
      <c r="FA119" s="93"/>
      <c r="FB119" s="93"/>
      <c r="FC119" s="93"/>
      <c r="FD119" s="93"/>
      <c r="FE119" s="93"/>
      <c r="FF119" s="93"/>
      <c r="FG119" s="93"/>
      <c r="FH119" s="93"/>
      <c r="FI119" s="93"/>
      <c r="FJ119" s="93"/>
      <c r="FK119" s="94"/>
    </row>
    <row r="120" spans="1:167" ht="15" customHeight="1">
      <c r="A120" s="33" t="s">
        <v>137</v>
      </c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3"/>
      <c r="BW120" s="33"/>
      <c r="BX120" s="33"/>
      <c r="BY120" s="34"/>
      <c r="BZ120" s="25" t="s">
        <v>155</v>
      </c>
      <c r="CA120" s="26"/>
      <c r="CB120" s="26"/>
      <c r="CC120" s="26"/>
      <c r="CD120" s="26"/>
      <c r="CE120" s="26"/>
      <c r="CF120" s="26"/>
      <c r="CG120" s="27">
        <v>650</v>
      </c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8" t="s">
        <v>232</v>
      </c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  <c r="DI120" s="28"/>
      <c r="DJ120" s="28" t="s">
        <v>232</v>
      </c>
      <c r="DK120" s="28"/>
      <c r="DL120" s="28"/>
      <c r="DM120" s="28"/>
      <c r="DN120" s="28"/>
      <c r="DO120" s="28"/>
      <c r="DP120" s="28"/>
      <c r="DQ120" s="28"/>
      <c r="DR120" s="28"/>
      <c r="DS120" s="28"/>
      <c r="DT120" s="28"/>
      <c r="DU120" s="28"/>
      <c r="DV120" s="28"/>
      <c r="DW120" s="28"/>
      <c r="DX120" s="28"/>
      <c r="DY120" s="28"/>
      <c r="DZ120" s="28"/>
      <c r="EA120" s="28"/>
      <c r="EB120" s="28" t="s">
        <v>232</v>
      </c>
      <c r="EC120" s="28"/>
      <c r="ED120" s="28"/>
      <c r="EE120" s="28"/>
      <c r="EF120" s="28"/>
      <c r="EG120" s="28"/>
      <c r="EH120" s="28"/>
      <c r="EI120" s="28"/>
      <c r="EJ120" s="28"/>
      <c r="EK120" s="28"/>
      <c r="EL120" s="28"/>
      <c r="EM120" s="28"/>
      <c r="EN120" s="28"/>
      <c r="EO120" s="28"/>
      <c r="EP120" s="28"/>
      <c r="EQ120" s="28"/>
      <c r="ER120" s="28"/>
      <c r="ES120" s="28"/>
      <c r="ET120" s="28" t="s">
        <v>232</v>
      </c>
      <c r="EU120" s="28"/>
      <c r="EV120" s="28"/>
      <c r="EW120" s="28"/>
      <c r="EX120" s="28"/>
      <c r="EY120" s="28"/>
      <c r="EZ120" s="28"/>
      <c r="FA120" s="28"/>
      <c r="FB120" s="28"/>
      <c r="FC120" s="28"/>
      <c r="FD120" s="28"/>
      <c r="FE120" s="28"/>
      <c r="FF120" s="28"/>
      <c r="FG120" s="28"/>
      <c r="FH120" s="28"/>
      <c r="FI120" s="28"/>
      <c r="FJ120" s="28"/>
      <c r="FK120" s="28"/>
    </row>
    <row r="121" spans="1:167" ht="24" customHeight="1">
      <c r="A121" s="20" t="s">
        <v>129</v>
      </c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1"/>
      <c r="BZ121" s="25" t="s">
        <v>156</v>
      </c>
      <c r="CA121" s="26"/>
      <c r="CB121" s="26"/>
      <c r="CC121" s="26"/>
      <c r="CD121" s="26"/>
      <c r="CE121" s="26"/>
      <c r="CF121" s="26"/>
      <c r="CG121" s="27"/>
      <c r="CH121" s="27"/>
      <c r="CI121" s="27"/>
      <c r="CJ121" s="27"/>
      <c r="CK121" s="27"/>
      <c r="CL121" s="27"/>
      <c r="CM121" s="27"/>
      <c r="CN121" s="27"/>
      <c r="CO121" s="27"/>
      <c r="CP121" s="27"/>
      <c r="CQ121" s="27"/>
      <c r="CR121" s="28">
        <f>CR122-CR124</f>
        <v>-5875.480000004172</v>
      </c>
      <c r="CS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28"/>
      <c r="DD121" s="28"/>
      <c r="DE121" s="28"/>
      <c r="DF121" s="28"/>
      <c r="DG121" s="28"/>
      <c r="DH121" s="28"/>
      <c r="DI121" s="28"/>
      <c r="DJ121" s="28" t="s">
        <v>232</v>
      </c>
      <c r="DK121" s="28"/>
      <c r="DL121" s="28"/>
      <c r="DM121" s="28"/>
      <c r="DN121" s="28"/>
      <c r="DO121" s="28"/>
      <c r="DP121" s="28"/>
      <c r="DQ121" s="28"/>
      <c r="DR121" s="28"/>
      <c r="DS121" s="28"/>
      <c r="DT121" s="28"/>
      <c r="DU121" s="28"/>
      <c r="DV121" s="28"/>
      <c r="DW121" s="28"/>
      <c r="DX121" s="28"/>
      <c r="DY121" s="28"/>
      <c r="DZ121" s="28"/>
      <c r="EA121" s="28"/>
      <c r="EB121" s="28" t="s">
        <v>232</v>
      </c>
      <c r="EC121" s="28"/>
      <c r="ED121" s="28"/>
      <c r="EE121" s="28"/>
      <c r="EF121" s="28"/>
      <c r="EG121" s="28"/>
      <c r="EH121" s="28"/>
      <c r="EI121" s="28"/>
      <c r="EJ121" s="28"/>
      <c r="EK121" s="28"/>
      <c r="EL121" s="28"/>
      <c r="EM121" s="28"/>
      <c r="EN121" s="28"/>
      <c r="EO121" s="28"/>
      <c r="EP121" s="28"/>
      <c r="EQ121" s="28"/>
      <c r="ER121" s="28"/>
      <c r="ES121" s="28"/>
      <c r="ET121" s="28">
        <f>CR121</f>
        <v>-5875.480000004172</v>
      </c>
      <c r="EU121" s="28"/>
      <c r="EV121" s="28"/>
      <c r="EW121" s="28"/>
      <c r="EX121" s="28"/>
      <c r="EY121" s="28"/>
      <c r="EZ121" s="28"/>
      <c r="FA121" s="28"/>
      <c r="FB121" s="28"/>
      <c r="FC121" s="28"/>
      <c r="FD121" s="28"/>
      <c r="FE121" s="28"/>
      <c r="FF121" s="28"/>
      <c r="FG121" s="28"/>
      <c r="FH121" s="28"/>
      <c r="FI121" s="28"/>
      <c r="FJ121" s="28"/>
      <c r="FK121" s="95"/>
    </row>
    <row r="122" spans="1:167" ht="12" customHeight="1">
      <c r="A122" s="39" t="s">
        <v>32</v>
      </c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9"/>
      <c r="BQ122" s="39"/>
      <c r="BR122" s="39"/>
      <c r="BS122" s="39"/>
      <c r="BT122" s="39"/>
      <c r="BU122" s="39"/>
      <c r="BV122" s="39"/>
      <c r="BW122" s="39"/>
      <c r="BX122" s="39"/>
      <c r="BY122" s="40"/>
      <c r="BZ122" s="73" t="s">
        <v>157</v>
      </c>
      <c r="CA122" s="74"/>
      <c r="CB122" s="74"/>
      <c r="CC122" s="74"/>
      <c r="CD122" s="74"/>
      <c r="CE122" s="74"/>
      <c r="CF122" s="75"/>
      <c r="CG122" s="78">
        <v>560</v>
      </c>
      <c r="CH122" s="79"/>
      <c r="CI122" s="79"/>
      <c r="CJ122" s="79"/>
      <c r="CK122" s="79"/>
      <c r="CL122" s="79"/>
      <c r="CM122" s="79"/>
      <c r="CN122" s="79"/>
      <c r="CO122" s="79"/>
      <c r="CP122" s="79"/>
      <c r="CQ122" s="80"/>
      <c r="CR122" s="83">
        <v>108782435.91</v>
      </c>
      <c r="CS122" s="84"/>
      <c r="CT122" s="84"/>
      <c r="CU122" s="84"/>
      <c r="CV122" s="84"/>
      <c r="CW122" s="84"/>
      <c r="CX122" s="84"/>
      <c r="CY122" s="84"/>
      <c r="CZ122" s="84"/>
      <c r="DA122" s="84"/>
      <c r="DB122" s="84"/>
      <c r="DC122" s="84"/>
      <c r="DD122" s="84"/>
      <c r="DE122" s="84"/>
      <c r="DF122" s="84"/>
      <c r="DG122" s="84"/>
      <c r="DH122" s="84"/>
      <c r="DI122" s="85"/>
      <c r="DJ122" s="89" t="s">
        <v>232</v>
      </c>
      <c r="DK122" s="90"/>
      <c r="DL122" s="90"/>
      <c r="DM122" s="90"/>
      <c r="DN122" s="90"/>
      <c r="DO122" s="90"/>
      <c r="DP122" s="90"/>
      <c r="DQ122" s="90"/>
      <c r="DR122" s="90"/>
      <c r="DS122" s="90"/>
      <c r="DT122" s="90"/>
      <c r="DU122" s="90"/>
      <c r="DV122" s="90"/>
      <c r="DW122" s="90"/>
      <c r="DX122" s="90"/>
      <c r="DY122" s="90"/>
      <c r="DZ122" s="90"/>
      <c r="EA122" s="91"/>
      <c r="EB122" s="89" t="s">
        <v>232</v>
      </c>
      <c r="EC122" s="90"/>
      <c r="ED122" s="90"/>
      <c r="EE122" s="90"/>
      <c r="EF122" s="90"/>
      <c r="EG122" s="90"/>
      <c r="EH122" s="90"/>
      <c r="EI122" s="90"/>
      <c r="EJ122" s="90"/>
      <c r="EK122" s="90"/>
      <c r="EL122" s="90"/>
      <c r="EM122" s="90"/>
      <c r="EN122" s="90"/>
      <c r="EO122" s="90"/>
      <c r="EP122" s="90"/>
      <c r="EQ122" s="90"/>
      <c r="ER122" s="90"/>
      <c r="ES122" s="91"/>
      <c r="ET122" s="83">
        <f>CR122</f>
        <v>108782435.91</v>
      </c>
      <c r="EU122" s="84"/>
      <c r="EV122" s="84"/>
      <c r="EW122" s="84"/>
      <c r="EX122" s="84"/>
      <c r="EY122" s="84"/>
      <c r="EZ122" s="84"/>
      <c r="FA122" s="84"/>
      <c r="FB122" s="84"/>
      <c r="FC122" s="84"/>
      <c r="FD122" s="84"/>
      <c r="FE122" s="84"/>
      <c r="FF122" s="84"/>
      <c r="FG122" s="84"/>
      <c r="FH122" s="84"/>
      <c r="FI122" s="84"/>
      <c r="FJ122" s="84"/>
      <c r="FK122" s="132"/>
    </row>
    <row r="123" spans="1:167" ht="12" customHeight="1">
      <c r="A123" s="22" t="s">
        <v>138</v>
      </c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18"/>
      <c r="BZ123" s="76"/>
      <c r="CA123" s="66"/>
      <c r="CB123" s="66"/>
      <c r="CC123" s="66"/>
      <c r="CD123" s="66"/>
      <c r="CE123" s="66"/>
      <c r="CF123" s="77"/>
      <c r="CG123" s="81"/>
      <c r="CH123" s="31"/>
      <c r="CI123" s="31"/>
      <c r="CJ123" s="31"/>
      <c r="CK123" s="31"/>
      <c r="CL123" s="31"/>
      <c r="CM123" s="31"/>
      <c r="CN123" s="31"/>
      <c r="CO123" s="31"/>
      <c r="CP123" s="31"/>
      <c r="CQ123" s="82"/>
      <c r="CR123" s="86"/>
      <c r="CS123" s="87"/>
      <c r="CT123" s="87"/>
      <c r="CU123" s="87"/>
      <c r="CV123" s="87"/>
      <c r="CW123" s="87"/>
      <c r="CX123" s="87"/>
      <c r="CY123" s="87"/>
      <c r="CZ123" s="87"/>
      <c r="DA123" s="87"/>
      <c r="DB123" s="87"/>
      <c r="DC123" s="87"/>
      <c r="DD123" s="87"/>
      <c r="DE123" s="87"/>
      <c r="DF123" s="87"/>
      <c r="DG123" s="87"/>
      <c r="DH123" s="87"/>
      <c r="DI123" s="88"/>
      <c r="DJ123" s="92"/>
      <c r="DK123" s="93"/>
      <c r="DL123" s="93"/>
      <c r="DM123" s="93"/>
      <c r="DN123" s="93"/>
      <c r="DO123" s="93"/>
      <c r="DP123" s="93"/>
      <c r="DQ123" s="93"/>
      <c r="DR123" s="93"/>
      <c r="DS123" s="93"/>
      <c r="DT123" s="93"/>
      <c r="DU123" s="93"/>
      <c r="DV123" s="93"/>
      <c r="DW123" s="93"/>
      <c r="DX123" s="93"/>
      <c r="DY123" s="93"/>
      <c r="DZ123" s="93"/>
      <c r="EA123" s="94"/>
      <c r="EB123" s="92"/>
      <c r="EC123" s="93"/>
      <c r="ED123" s="93"/>
      <c r="EE123" s="93"/>
      <c r="EF123" s="93"/>
      <c r="EG123" s="93"/>
      <c r="EH123" s="93"/>
      <c r="EI123" s="93"/>
      <c r="EJ123" s="93"/>
      <c r="EK123" s="93"/>
      <c r="EL123" s="93"/>
      <c r="EM123" s="93"/>
      <c r="EN123" s="93"/>
      <c r="EO123" s="93"/>
      <c r="EP123" s="93"/>
      <c r="EQ123" s="93"/>
      <c r="ER123" s="93"/>
      <c r="ES123" s="94"/>
      <c r="ET123" s="86"/>
      <c r="EU123" s="87"/>
      <c r="EV123" s="87"/>
      <c r="EW123" s="87"/>
      <c r="EX123" s="87"/>
      <c r="EY123" s="87"/>
      <c r="EZ123" s="87"/>
      <c r="FA123" s="87"/>
      <c r="FB123" s="87"/>
      <c r="FC123" s="87"/>
      <c r="FD123" s="87"/>
      <c r="FE123" s="87"/>
      <c r="FF123" s="87"/>
      <c r="FG123" s="87"/>
      <c r="FH123" s="87"/>
      <c r="FI123" s="87"/>
      <c r="FJ123" s="87"/>
      <c r="FK123" s="133"/>
    </row>
    <row r="124" spans="1:167" ht="15" customHeight="1">
      <c r="A124" s="33" t="s">
        <v>139</v>
      </c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33"/>
      <c r="BW124" s="33"/>
      <c r="BX124" s="33"/>
      <c r="BY124" s="34"/>
      <c r="BZ124" s="25" t="s">
        <v>158</v>
      </c>
      <c r="CA124" s="26"/>
      <c r="CB124" s="26"/>
      <c r="CC124" s="26"/>
      <c r="CD124" s="26"/>
      <c r="CE124" s="26"/>
      <c r="CF124" s="26"/>
      <c r="CG124" s="27">
        <v>660</v>
      </c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98">
        <v>108788311.39</v>
      </c>
      <c r="CS124" s="98"/>
      <c r="CT124" s="98"/>
      <c r="CU124" s="98"/>
      <c r="CV124" s="98"/>
      <c r="CW124" s="98"/>
      <c r="CX124" s="98"/>
      <c r="CY124" s="98"/>
      <c r="CZ124" s="98"/>
      <c r="DA124" s="98"/>
      <c r="DB124" s="98"/>
      <c r="DC124" s="98"/>
      <c r="DD124" s="98"/>
      <c r="DE124" s="98"/>
      <c r="DF124" s="98"/>
      <c r="DG124" s="98"/>
      <c r="DH124" s="98"/>
      <c r="DI124" s="98"/>
      <c r="DJ124" s="28" t="s">
        <v>232</v>
      </c>
      <c r="DK124" s="28"/>
      <c r="DL124" s="28"/>
      <c r="DM124" s="28"/>
      <c r="DN124" s="28"/>
      <c r="DO124" s="28"/>
      <c r="DP124" s="28"/>
      <c r="DQ124" s="28"/>
      <c r="DR124" s="28"/>
      <c r="DS124" s="28"/>
      <c r="DT124" s="28"/>
      <c r="DU124" s="28"/>
      <c r="DV124" s="28"/>
      <c r="DW124" s="28"/>
      <c r="DX124" s="28"/>
      <c r="DY124" s="28"/>
      <c r="DZ124" s="28"/>
      <c r="EA124" s="28"/>
      <c r="EB124" s="28" t="s">
        <v>232</v>
      </c>
      <c r="EC124" s="28"/>
      <c r="ED124" s="28"/>
      <c r="EE124" s="28"/>
      <c r="EF124" s="28"/>
      <c r="EG124" s="28"/>
      <c r="EH124" s="28"/>
      <c r="EI124" s="28"/>
      <c r="EJ124" s="28"/>
      <c r="EK124" s="28"/>
      <c r="EL124" s="28"/>
      <c r="EM124" s="28"/>
      <c r="EN124" s="28"/>
      <c r="EO124" s="28"/>
      <c r="EP124" s="28"/>
      <c r="EQ124" s="28"/>
      <c r="ER124" s="28"/>
      <c r="ES124" s="28"/>
      <c r="ET124" s="98">
        <f>CR124</f>
        <v>108788311.39</v>
      </c>
      <c r="EU124" s="98"/>
      <c r="EV124" s="98"/>
      <c r="EW124" s="98"/>
      <c r="EX124" s="98"/>
      <c r="EY124" s="98"/>
      <c r="EZ124" s="98"/>
      <c r="FA124" s="98"/>
      <c r="FB124" s="98"/>
      <c r="FC124" s="98"/>
      <c r="FD124" s="98"/>
      <c r="FE124" s="98"/>
      <c r="FF124" s="98"/>
      <c r="FG124" s="98"/>
      <c r="FH124" s="98"/>
      <c r="FI124" s="98"/>
      <c r="FJ124" s="98"/>
      <c r="FK124" s="99"/>
    </row>
    <row r="125" spans="163:167" ht="15" customHeight="1">
      <c r="FG125" s="10"/>
      <c r="FH125" s="10"/>
      <c r="FI125" s="10"/>
      <c r="FJ125" s="10"/>
      <c r="FK125" s="9" t="s">
        <v>159</v>
      </c>
    </row>
    <row r="126" spans="1:167" s="2" customFormat="1" ht="33" customHeight="1">
      <c r="A126" s="37" t="s">
        <v>176</v>
      </c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 t="s">
        <v>177</v>
      </c>
      <c r="CA126" s="38"/>
      <c r="CB126" s="38"/>
      <c r="CC126" s="38"/>
      <c r="CD126" s="38"/>
      <c r="CE126" s="38"/>
      <c r="CF126" s="38"/>
      <c r="CG126" s="38" t="s">
        <v>0</v>
      </c>
      <c r="CH126" s="38"/>
      <c r="CI126" s="38"/>
      <c r="CJ126" s="38"/>
      <c r="CK126" s="38"/>
      <c r="CL126" s="38"/>
      <c r="CM126" s="38"/>
      <c r="CN126" s="38"/>
      <c r="CO126" s="38"/>
      <c r="CP126" s="38"/>
      <c r="CQ126" s="38"/>
      <c r="CR126" s="38" t="s">
        <v>2</v>
      </c>
      <c r="CS126" s="38"/>
      <c r="CT126" s="38"/>
      <c r="CU126" s="38"/>
      <c r="CV126" s="38"/>
      <c r="CW126" s="38"/>
      <c r="CX126" s="38"/>
      <c r="CY126" s="38"/>
      <c r="CZ126" s="38"/>
      <c r="DA126" s="38"/>
      <c r="DB126" s="38"/>
      <c r="DC126" s="38"/>
      <c r="DD126" s="38"/>
      <c r="DE126" s="38"/>
      <c r="DF126" s="38"/>
      <c r="DG126" s="38"/>
      <c r="DH126" s="38"/>
      <c r="DI126" s="38"/>
      <c r="DJ126" s="38" t="s">
        <v>3</v>
      </c>
      <c r="DK126" s="38"/>
      <c r="DL126" s="38"/>
      <c r="DM126" s="38"/>
      <c r="DN126" s="38"/>
      <c r="DO126" s="38"/>
      <c r="DP126" s="38"/>
      <c r="DQ126" s="38"/>
      <c r="DR126" s="38"/>
      <c r="DS126" s="38"/>
      <c r="DT126" s="38"/>
      <c r="DU126" s="38"/>
      <c r="DV126" s="38"/>
      <c r="DW126" s="38"/>
      <c r="DX126" s="38"/>
      <c r="DY126" s="38"/>
      <c r="DZ126" s="38"/>
      <c r="EA126" s="38"/>
      <c r="EB126" s="38" t="s">
        <v>5</v>
      </c>
      <c r="EC126" s="38"/>
      <c r="ED126" s="38"/>
      <c r="EE126" s="38"/>
      <c r="EF126" s="38"/>
      <c r="EG126" s="38"/>
      <c r="EH126" s="38"/>
      <c r="EI126" s="38"/>
      <c r="EJ126" s="38"/>
      <c r="EK126" s="38"/>
      <c r="EL126" s="38"/>
      <c r="EM126" s="38"/>
      <c r="EN126" s="38"/>
      <c r="EO126" s="38"/>
      <c r="EP126" s="38"/>
      <c r="EQ126" s="38"/>
      <c r="ER126" s="38"/>
      <c r="ES126" s="38"/>
      <c r="ET126" s="38" t="s">
        <v>4</v>
      </c>
      <c r="EU126" s="38"/>
      <c r="EV126" s="38"/>
      <c r="EW126" s="38"/>
      <c r="EX126" s="38"/>
      <c r="EY126" s="38"/>
      <c r="EZ126" s="38"/>
      <c r="FA126" s="38"/>
      <c r="FB126" s="38"/>
      <c r="FC126" s="38"/>
      <c r="FD126" s="38"/>
      <c r="FE126" s="38"/>
      <c r="FF126" s="38"/>
      <c r="FG126" s="38"/>
      <c r="FH126" s="38"/>
      <c r="FI126" s="38"/>
      <c r="FJ126" s="38"/>
      <c r="FK126" s="108"/>
    </row>
    <row r="127" spans="1:167" ht="12.75" customHeight="1" thickBot="1">
      <c r="A127" s="148">
        <v>1</v>
      </c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149">
        <v>2</v>
      </c>
      <c r="CA127" s="149"/>
      <c r="CB127" s="149"/>
      <c r="CC127" s="149"/>
      <c r="CD127" s="149"/>
      <c r="CE127" s="149"/>
      <c r="CF127" s="149"/>
      <c r="CG127" s="149">
        <v>3</v>
      </c>
      <c r="CH127" s="149"/>
      <c r="CI127" s="149"/>
      <c r="CJ127" s="149"/>
      <c r="CK127" s="149"/>
      <c r="CL127" s="149"/>
      <c r="CM127" s="149"/>
      <c r="CN127" s="149"/>
      <c r="CO127" s="149"/>
      <c r="CP127" s="149"/>
      <c r="CQ127" s="149"/>
      <c r="CR127" s="149">
        <v>4</v>
      </c>
      <c r="CS127" s="149"/>
      <c r="CT127" s="149"/>
      <c r="CU127" s="149"/>
      <c r="CV127" s="149"/>
      <c r="CW127" s="149"/>
      <c r="CX127" s="149"/>
      <c r="CY127" s="149"/>
      <c r="CZ127" s="149"/>
      <c r="DA127" s="149"/>
      <c r="DB127" s="149"/>
      <c r="DC127" s="149"/>
      <c r="DD127" s="149"/>
      <c r="DE127" s="149"/>
      <c r="DF127" s="149"/>
      <c r="DG127" s="149"/>
      <c r="DH127" s="149"/>
      <c r="DI127" s="149"/>
      <c r="DJ127" s="149">
        <v>5</v>
      </c>
      <c r="DK127" s="149"/>
      <c r="DL127" s="149"/>
      <c r="DM127" s="149"/>
      <c r="DN127" s="149"/>
      <c r="DO127" s="149"/>
      <c r="DP127" s="149"/>
      <c r="DQ127" s="149"/>
      <c r="DR127" s="149"/>
      <c r="DS127" s="149"/>
      <c r="DT127" s="149"/>
      <c r="DU127" s="149"/>
      <c r="DV127" s="149"/>
      <c r="DW127" s="149"/>
      <c r="DX127" s="149"/>
      <c r="DY127" s="149"/>
      <c r="DZ127" s="149"/>
      <c r="EA127" s="149"/>
      <c r="EB127" s="149">
        <v>6</v>
      </c>
      <c r="EC127" s="149"/>
      <c r="ED127" s="149"/>
      <c r="EE127" s="149"/>
      <c r="EF127" s="149"/>
      <c r="EG127" s="149"/>
      <c r="EH127" s="149"/>
      <c r="EI127" s="149"/>
      <c r="EJ127" s="149"/>
      <c r="EK127" s="149"/>
      <c r="EL127" s="149"/>
      <c r="EM127" s="149"/>
      <c r="EN127" s="149"/>
      <c r="EO127" s="149"/>
      <c r="EP127" s="149"/>
      <c r="EQ127" s="149"/>
      <c r="ER127" s="149"/>
      <c r="ES127" s="149"/>
      <c r="ET127" s="149">
        <v>7</v>
      </c>
      <c r="EU127" s="149"/>
      <c r="EV127" s="149"/>
      <c r="EW127" s="149"/>
      <c r="EX127" s="149"/>
      <c r="EY127" s="149"/>
      <c r="EZ127" s="149"/>
      <c r="FA127" s="149"/>
      <c r="FB127" s="149"/>
      <c r="FC127" s="149"/>
      <c r="FD127" s="149"/>
      <c r="FE127" s="149"/>
      <c r="FF127" s="149"/>
      <c r="FG127" s="149"/>
      <c r="FH127" s="149"/>
      <c r="FI127" s="149"/>
      <c r="FJ127" s="149"/>
      <c r="FK127" s="78"/>
    </row>
    <row r="128" spans="1:167" ht="15" customHeight="1">
      <c r="A128" s="35" t="s">
        <v>185</v>
      </c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  <c r="BM128" s="35"/>
      <c r="BN128" s="35"/>
      <c r="BO128" s="35"/>
      <c r="BP128" s="35"/>
      <c r="BQ128" s="35"/>
      <c r="BR128" s="35"/>
      <c r="BS128" s="35"/>
      <c r="BT128" s="35"/>
      <c r="BU128" s="35"/>
      <c r="BV128" s="35"/>
      <c r="BW128" s="35"/>
      <c r="BX128" s="35"/>
      <c r="BY128" s="36"/>
      <c r="BZ128" s="114" t="s">
        <v>162</v>
      </c>
      <c r="CA128" s="115"/>
      <c r="CB128" s="115"/>
      <c r="CC128" s="115"/>
      <c r="CD128" s="115"/>
      <c r="CE128" s="115"/>
      <c r="CF128" s="115"/>
      <c r="CG128" s="131"/>
      <c r="CH128" s="131"/>
      <c r="CI128" s="131"/>
      <c r="CJ128" s="131"/>
      <c r="CK128" s="131"/>
      <c r="CL128" s="131"/>
      <c r="CM128" s="131"/>
      <c r="CN128" s="131"/>
      <c r="CO128" s="131"/>
      <c r="CP128" s="131"/>
      <c r="CQ128" s="131"/>
      <c r="CR128" s="128" t="s">
        <v>232</v>
      </c>
      <c r="CS128" s="128"/>
      <c r="CT128" s="128"/>
      <c r="CU128" s="128"/>
      <c r="CV128" s="128"/>
      <c r="CW128" s="128"/>
      <c r="CX128" s="128"/>
      <c r="CY128" s="128"/>
      <c r="CZ128" s="128"/>
      <c r="DA128" s="128"/>
      <c r="DB128" s="128"/>
      <c r="DC128" s="128"/>
      <c r="DD128" s="128"/>
      <c r="DE128" s="128"/>
      <c r="DF128" s="128"/>
      <c r="DG128" s="128"/>
      <c r="DH128" s="128"/>
      <c r="DI128" s="128"/>
      <c r="DJ128" s="128" t="s">
        <v>232</v>
      </c>
      <c r="DK128" s="128"/>
      <c r="DL128" s="128"/>
      <c r="DM128" s="128"/>
      <c r="DN128" s="128"/>
      <c r="DO128" s="128"/>
      <c r="DP128" s="128"/>
      <c r="DQ128" s="128"/>
      <c r="DR128" s="128"/>
      <c r="DS128" s="128"/>
      <c r="DT128" s="128"/>
      <c r="DU128" s="128"/>
      <c r="DV128" s="128"/>
      <c r="DW128" s="128"/>
      <c r="DX128" s="128"/>
      <c r="DY128" s="128"/>
      <c r="DZ128" s="128"/>
      <c r="EA128" s="128"/>
      <c r="EB128" s="128" t="s">
        <v>232</v>
      </c>
      <c r="EC128" s="128"/>
      <c r="ED128" s="128"/>
      <c r="EE128" s="128"/>
      <c r="EF128" s="128"/>
      <c r="EG128" s="128"/>
      <c r="EH128" s="128"/>
      <c r="EI128" s="128"/>
      <c r="EJ128" s="128"/>
      <c r="EK128" s="128"/>
      <c r="EL128" s="128"/>
      <c r="EM128" s="128"/>
      <c r="EN128" s="128"/>
      <c r="EO128" s="128"/>
      <c r="EP128" s="128"/>
      <c r="EQ128" s="128"/>
      <c r="ER128" s="128"/>
      <c r="ES128" s="128"/>
      <c r="ET128" s="128" t="s">
        <v>232</v>
      </c>
      <c r="EU128" s="128"/>
      <c r="EV128" s="128"/>
      <c r="EW128" s="128"/>
      <c r="EX128" s="128"/>
      <c r="EY128" s="128"/>
      <c r="EZ128" s="128"/>
      <c r="FA128" s="128"/>
      <c r="FB128" s="128"/>
      <c r="FC128" s="128"/>
      <c r="FD128" s="128"/>
      <c r="FE128" s="128"/>
      <c r="FF128" s="128"/>
      <c r="FG128" s="128"/>
      <c r="FH128" s="128"/>
      <c r="FI128" s="128"/>
      <c r="FJ128" s="128"/>
      <c r="FK128" s="128"/>
    </row>
    <row r="129" spans="1:167" ht="24" customHeight="1">
      <c r="A129" s="20" t="s">
        <v>208</v>
      </c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1"/>
      <c r="BZ129" s="25" t="s">
        <v>163</v>
      </c>
      <c r="CA129" s="26"/>
      <c r="CB129" s="26"/>
      <c r="CC129" s="26"/>
      <c r="CD129" s="26"/>
      <c r="CE129" s="26"/>
      <c r="CF129" s="26"/>
      <c r="CG129" s="27"/>
      <c r="CH129" s="27"/>
      <c r="CI129" s="27"/>
      <c r="CJ129" s="27"/>
      <c r="CK129" s="27"/>
      <c r="CL129" s="27"/>
      <c r="CM129" s="27"/>
      <c r="CN129" s="27"/>
      <c r="CO129" s="27"/>
      <c r="CP129" s="27"/>
      <c r="CQ129" s="27"/>
      <c r="CR129" s="28" t="s">
        <v>232</v>
      </c>
      <c r="CS129" s="28"/>
      <c r="CT129" s="28"/>
      <c r="CU129" s="28"/>
      <c r="CV129" s="28"/>
      <c r="CW129" s="28"/>
      <c r="CX129" s="28"/>
      <c r="CY129" s="28"/>
      <c r="CZ129" s="28"/>
      <c r="DA129" s="28"/>
      <c r="DB129" s="28"/>
      <c r="DC129" s="28"/>
      <c r="DD129" s="28"/>
      <c r="DE129" s="28"/>
      <c r="DF129" s="28"/>
      <c r="DG129" s="28"/>
      <c r="DH129" s="28"/>
      <c r="DI129" s="28"/>
      <c r="DJ129" s="28" t="s">
        <v>232</v>
      </c>
      <c r="DK129" s="28"/>
      <c r="DL129" s="28"/>
      <c r="DM129" s="28"/>
      <c r="DN129" s="28"/>
      <c r="DO129" s="28"/>
      <c r="DP129" s="28"/>
      <c r="DQ129" s="28"/>
      <c r="DR129" s="28"/>
      <c r="DS129" s="28"/>
      <c r="DT129" s="28"/>
      <c r="DU129" s="28"/>
      <c r="DV129" s="28"/>
      <c r="DW129" s="28"/>
      <c r="DX129" s="28"/>
      <c r="DY129" s="28"/>
      <c r="DZ129" s="28"/>
      <c r="EA129" s="28"/>
      <c r="EB129" s="28" t="s">
        <v>232</v>
      </c>
      <c r="EC129" s="28"/>
      <c r="ED129" s="28"/>
      <c r="EE129" s="28"/>
      <c r="EF129" s="28"/>
      <c r="EG129" s="28"/>
      <c r="EH129" s="28"/>
      <c r="EI129" s="28"/>
      <c r="EJ129" s="28"/>
      <c r="EK129" s="28"/>
      <c r="EL129" s="28"/>
      <c r="EM129" s="28"/>
      <c r="EN129" s="28"/>
      <c r="EO129" s="28"/>
      <c r="EP129" s="28"/>
      <c r="EQ129" s="28"/>
      <c r="ER129" s="28"/>
      <c r="ES129" s="28"/>
      <c r="ET129" s="28" t="s">
        <v>232</v>
      </c>
      <c r="EU129" s="28"/>
      <c r="EV129" s="28"/>
      <c r="EW129" s="28"/>
      <c r="EX129" s="28"/>
      <c r="EY129" s="28"/>
      <c r="EZ129" s="28"/>
      <c r="FA129" s="28"/>
      <c r="FB129" s="28"/>
      <c r="FC129" s="28"/>
      <c r="FD129" s="28"/>
      <c r="FE129" s="28"/>
      <c r="FF129" s="28"/>
      <c r="FG129" s="28"/>
      <c r="FH129" s="28"/>
      <c r="FI129" s="28"/>
      <c r="FJ129" s="28"/>
      <c r="FK129" s="28"/>
    </row>
    <row r="130" spans="1:167" ht="12" customHeight="1">
      <c r="A130" s="39" t="s">
        <v>32</v>
      </c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9"/>
      <c r="BQ130" s="39"/>
      <c r="BR130" s="39"/>
      <c r="BS130" s="39"/>
      <c r="BT130" s="39"/>
      <c r="BU130" s="39"/>
      <c r="BV130" s="39"/>
      <c r="BW130" s="39"/>
      <c r="BX130" s="39"/>
      <c r="BY130" s="40"/>
      <c r="BZ130" s="73" t="s">
        <v>164</v>
      </c>
      <c r="CA130" s="74"/>
      <c r="CB130" s="74"/>
      <c r="CC130" s="74"/>
      <c r="CD130" s="74"/>
      <c r="CE130" s="74"/>
      <c r="CF130" s="75"/>
      <c r="CG130" s="78">
        <v>710</v>
      </c>
      <c r="CH130" s="79"/>
      <c r="CI130" s="79"/>
      <c r="CJ130" s="79"/>
      <c r="CK130" s="79"/>
      <c r="CL130" s="79"/>
      <c r="CM130" s="79"/>
      <c r="CN130" s="79"/>
      <c r="CO130" s="79"/>
      <c r="CP130" s="79"/>
      <c r="CQ130" s="80"/>
      <c r="CR130" s="89" t="s">
        <v>232</v>
      </c>
      <c r="CS130" s="90"/>
      <c r="CT130" s="90"/>
      <c r="CU130" s="90"/>
      <c r="CV130" s="90"/>
      <c r="CW130" s="90"/>
      <c r="CX130" s="90"/>
      <c r="CY130" s="90"/>
      <c r="CZ130" s="90"/>
      <c r="DA130" s="90"/>
      <c r="DB130" s="90"/>
      <c r="DC130" s="90"/>
      <c r="DD130" s="90"/>
      <c r="DE130" s="90"/>
      <c r="DF130" s="90"/>
      <c r="DG130" s="90"/>
      <c r="DH130" s="90"/>
      <c r="DI130" s="91"/>
      <c r="DJ130" s="89" t="s">
        <v>232</v>
      </c>
      <c r="DK130" s="90"/>
      <c r="DL130" s="90"/>
      <c r="DM130" s="90"/>
      <c r="DN130" s="90"/>
      <c r="DO130" s="90"/>
      <c r="DP130" s="90"/>
      <c r="DQ130" s="90"/>
      <c r="DR130" s="90"/>
      <c r="DS130" s="90"/>
      <c r="DT130" s="90"/>
      <c r="DU130" s="90"/>
      <c r="DV130" s="90"/>
      <c r="DW130" s="90"/>
      <c r="DX130" s="90"/>
      <c r="DY130" s="90"/>
      <c r="DZ130" s="90"/>
      <c r="EA130" s="91"/>
      <c r="EB130" s="89" t="s">
        <v>232</v>
      </c>
      <c r="EC130" s="90"/>
      <c r="ED130" s="90"/>
      <c r="EE130" s="90"/>
      <c r="EF130" s="90"/>
      <c r="EG130" s="90"/>
      <c r="EH130" s="90"/>
      <c r="EI130" s="90"/>
      <c r="EJ130" s="90"/>
      <c r="EK130" s="90"/>
      <c r="EL130" s="90"/>
      <c r="EM130" s="90"/>
      <c r="EN130" s="90"/>
      <c r="EO130" s="90"/>
      <c r="EP130" s="90"/>
      <c r="EQ130" s="90"/>
      <c r="ER130" s="90"/>
      <c r="ES130" s="91"/>
      <c r="ET130" s="89" t="s">
        <v>232</v>
      </c>
      <c r="EU130" s="90"/>
      <c r="EV130" s="90"/>
      <c r="EW130" s="90"/>
      <c r="EX130" s="90"/>
      <c r="EY130" s="90"/>
      <c r="EZ130" s="90"/>
      <c r="FA130" s="90"/>
      <c r="FB130" s="90"/>
      <c r="FC130" s="90"/>
      <c r="FD130" s="90"/>
      <c r="FE130" s="90"/>
      <c r="FF130" s="90"/>
      <c r="FG130" s="90"/>
      <c r="FH130" s="90"/>
      <c r="FI130" s="90"/>
      <c r="FJ130" s="90"/>
      <c r="FK130" s="91"/>
    </row>
    <row r="131" spans="1:167" ht="20.25" customHeight="1">
      <c r="A131" s="22" t="s">
        <v>216</v>
      </c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18"/>
      <c r="BZ131" s="76"/>
      <c r="CA131" s="66"/>
      <c r="CB131" s="66"/>
      <c r="CC131" s="66"/>
      <c r="CD131" s="66"/>
      <c r="CE131" s="66"/>
      <c r="CF131" s="77"/>
      <c r="CG131" s="81"/>
      <c r="CH131" s="31"/>
      <c r="CI131" s="31"/>
      <c r="CJ131" s="31"/>
      <c r="CK131" s="31"/>
      <c r="CL131" s="31"/>
      <c r="CM131" s="31"/>
      <c r="CN131" s="31"/>
      <c r="CO131" s="31"/>
      <c r="CP131" s="31"/>
      <c r="CQ131" s="82"/>
      <c r="CR131" s="92"/>
      <c r="CS131" s="93"/>
      <c r="CT131" s="93"/>
      <c r="CU131" s="93"/>
      <c r="CV131" s="93"/>
      <c r="CW131" s="93"/>
      <c r="CX131" s="93"/>
      <c r="CY131" s="93"/>
      <c r="CZ131" s="93"/>
      <c r="DA131" s="93"/>
      <c r="DB131" s="93"/>
      <c r="DC131" s="93"/>
      <c r="DD131" s="93"/>
      <c r="DE131" s="93"/>
      <c r="DF131" s="93"/>
      <c r="DG131" s="93"/>
      <c r="DH131" s="93"/>
      <c r="DI131" s="94"/>
      <c r="DJ131" s="92"/>
      <c r="DK131" s="93"/>
      <c r="DL131" s="93"/>
      <c r="DM131" s="93"/>
      <c r="DN131" s="93"/>
      <c r="DO131" s="93"/>
      <c r="DP131" s="93"/>
      <c r="DQ131" s="93"/>
      <c r="DR131" s="93"/>
      <c r="DS131" s="93"/>
      <c r="DT131" s="93"/>
      <c r="DU131" s="93"/>
      <c r="DV131" s="93"/>
      <c r="DW131" s="93"/>
      <c r="DX131" s="93"/>
      <c r="DY131" s="93"/>
      <c r="DZ131" s="93"/>
      <c r="EA131" s="94"/>
      <c r="EB131" s="92"/>
      <c r="EC131" s="93"/>
      <c r="ED131" s="93"/>
      <c r="EE131" s="93"/>
      <c r="EF131" s="93"/>
      <c r="EG131" s="93"/>
      <c r="EH131" s="93"/>
      <c r="EI131" s="93"/>
      <c r="EJ131" s="93"/>
      <c r="EK131" s="93"/>
      <c r="EL131" s="93"/>
      <c r="EM131" s="93"/>
      <c r="EN131" s="93"/>
      <c r="EO131" s="93"/>
      <c r="EP131" s="93"/>
      <c r="EQ131" s="93"/>
      <c r="ER131" s="93"/>
      <c r="ES131" s="94"/>
      <c r="ET131" s="92"/>
      <c r="EU131" s="93"/>
      <c r="EV131" s="93"/>
      <c r="EW131" s="93"/>
      <c r="EX131" s="93"/>
      <c r="EY131" s="93"/>
      <c r="EZ131" s="93"/>
      <c r="FA131" s="93"/>
      <c r="FB131" s="93"/>
      <c r="FC131" s="93"/>
      <c r="FD131" s="93"/>
      <c r="FE131" s="93"/>
      <c r="FF131" s="93"/>
      <c r="FG131" s="93"/>
      <c r="FH131" s="93"/>
      <c r="FI131" s="93"/>
      <c r="FJ131" s="93"/>
      <c r="FK131" s="94"/>
    </row>
    <row r="132" spans="1:167" ht="22.5" customHeight="1">
      <c r="A132" s="33" t="s">
        <v>217</v>
      </c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  <c r="BN132" s="33"/>
      <c r="BO132" s="33"/>
      <c r="BP132" s="33"/>
      <c r="BQ132" s="33"/>
      <c r="BR132" s="33"/>
      <c r="BS132" s="33"/>
      <c r="BT132" s="33"/>
      <c r="BU132" s="33"/>
      <c r="BV132" s="33"/>
      <c r="BW132" s="33"/>
      <c r="BX132" s="33"/>
      <c r="BY132" s="34"/>
      <c r="BZ132" s="25" t="s">
        <v>165</v>
      </c>
      <c r="CA132" s="26"/>
      <c r="CB132" s="26"/>
      <c r="CC132" s="26"/>
      <c r="CD132" s="26"/>
      <c r="CE132" s="26"/>
      <c r="CF132" s="26"/>
      <c r="CG132" s="27">
        <v>810</v>
      </c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8" t="s">
        <v>232</v>
      </c>
      <c r="CS132" s="28"/>
      <c r="CT132" s="28"/>
      <c r="CU132" s="28"/>
      <c r="CV132" s="28"/>
      <c r="CW132" s="28"/>
      <c r="CX132" s="28"/>
      <c r="CY132" s="28"/>
      <c r="CZ132" s="28"/>
      <c r="DA132" s="28"/>
      <c r="DB132" s="28"/>
      <c r="DC132" s="28"/>
      <c r="DD132" s="28"/>
      <c r="DE132" s="28"/>
      <c r="DF132" s="28"/>
      <c r="DG132" s="28"/>
      <c r="DH132" s="28"/>
      <c r="DI132" s="28"/>
      <c r="DJ132" s="28" t="s">
        <v>232</v>
      </c>
      <c r="DK132" s="28"/>
      <c r="DL132" s="28"/>
      <c r="DM132" s="28"/>
      <c r="DN132" s="28"/>
      <c r="DO132" s="28"/>
      <c r="DP132" s="28"/>
      <c r="DQ132" s="28"/>
      <c r="DR132" s="28"/>
      <c r="DS132" s="28"/>
      <c r="DT132" s="28"/>
      <c r="DU132" s="28"/>
      <c r="DV132" s="28"/>
      <c r="DW132" s="28"/>
      <c r="DX132" s="28"/>
      <c r="DY132" s="28"/>
      <c r="DZ132" s="28"/>
      <c r="EA132" s="28"/>
      <c r="EB132" s="28" t="s">
        <v>232</v>
      </c>
      <c r="EC132" s="28"/>
      <c r="ED132" s="28"/>
      <c r="EE132" s="28"/>
      <c r="EF132" s="28"/>
      <c r="EG132" s="28"/>
      <c r="EH132" s="28"/>
      <c r="EI132" s="28"/>
      <c r="EJ132" s="28"/>
      <c r="EK132" s="28"/>
      <c r="EL132" s="28"/>
      <c r="EM132" s="28"/>
      <c r="EN132" s="28"/>
      <c r="EO132" s="28"/>
      <c r="EP132" s="28"/>
      <c r="EQ132" s="28"/>
      <c r="ER132" s="28"/>
      <c r="ES132" s="28"/>
      <c r="ET132" s="28" t="s">
        <v>232</v>
      </c>
      <c r="EU132" s="28"/>
      <c r="EV132" s="28"/>
      <c r="EW132" s="28"/>
      <c r="EX132" s="28"/>
      <c r="EY132" s="28"/>
      <c r="EZ132" s="28"/>
      <c r="FA132" s="28"/>
      <c r="FB132" s="28"/>
      <c r="FC132" s="28"/>
      <c r="FD132" s="28"/>
      <c r="FE132" s="28"/>
      <c r="FF132" s="28"/>
      <c r="FG132" s="28"/>
      <c r="FH132" s="28"/>
      <c r="FI132" s="28"/>
      <c r="FJ132" s="28"/>
      <c r="FK132" s="28"/>
    </row>
    <row r="133" spans="1:167" ht="15" customHeight="1">
      <c r="A133" s="20" t="s">
        <v>209</v>
      </c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1"/>
      <c r="BZ133" s="25" t="s">
        <v>166</v>
      </c>
      <c r="CA133" s="26"/>
      <c r="CB133" s="26"/>
      <c r="CC133" s="26"/>
      <c r="CD133" s="26"/>
      <c r="CE133" s="26"/>
      <c r="CF133" s="26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8" t="s">
        <v>232</v>
      </c>
      <c r="CS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28"/>
      <c r="DD133" s="28"/>
      <c r="DE133" s="28"/>
      <c r="DF133" s="28"/>
      <c r="DG133" s="28"/>
      <c r="DH133" s="28"/>
      <c r="DI133" s="28"/>
      <c r="DJ133" s="28" t="s">
        <v>232</v>
      </c>
      <c r="DK133" s="28"/>
      <c r="DL133" s="28"/>
      <c r="DM133" s="28"/>
      <c r="DN133" s="28"/>
      <c r="DO133" s="28"/>
      <c r="DP133" s="28"/>
      <c r="DQ133" s="28"/>
      <c r="DR133" s="28"/>
      <c r="DS133" s="28"/>
      <c r="DT133" s="28"/>
      <c r="DU133" s="28"/>
      <c r="DV133" s="28"/>
      <c r="DW133" s="28"/>
      <c r="DX133" s="28"/>
      <c r="DY133" s="28"/>
      <c r="DZ133" s="28"/>
      <c r="EA133" s="28"/>
      <c r="EB133" s="28" t="s">
        <v>232</v>
      </c>
      <c r="EC133" s="28"/>
      <c r="ED133" s="28"/>
      <c r="EE133" s="28"/>
      <c r="EF133" s="28"/>
      <c r="EG133" s="28"/>
      <c r="EH133" s="28"/>
      <c r="EI133" s="28"/>
      <c r="EJ133" s="28"/>
      <c r="EK133" s="28"/>
      <c r="EL133" s="28"/>
      <c r="EM133" s="28"/>
      <c r="EN133" s="28"/>
      <c r="EO133" s="28"/>
      <c r="EP133" s="28"/>
      <c r="EQ133" s="28"/>
      <c r="ER133" s="28"/>
      <c r="ES133" s="28"/>
      <c r="ET133" s="28" t="s">
        <v>232</v>
      </c>
      <c r="EU133" s="28"/>
      <c r="EV133" s="28"/>
      <c r="EW133" s="28"/>
      <c r="EX133" s="28"/>
      <c r="EY133" s="28"/>
      <c r="EZ133" s="28"/>
      <c r="FA133" s="28"/>
      <c r="FB133" s="28"/>
      <c r="FC133" s="28"/>
      <c r="FD133" s="28"/>
      <c r="FE133" s="28"/>
      <c r="FF133" s="28"/>
      <c r="FG133" s="28"/>
      <c r="FH133" s="28"/>
      <c r="FI133" s="28"/>
      <c r="FJ133" s="28"/>
      <c r="FK133" s="28"/>
    </row>
    <row r="134" spans="1:167" ht="12" customHeight="1">
      <c r="A134" s="39" t="s">
        <v>32</v>
      </c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9"/>
      <c r="BQ134" s="39"/>
      <c r="BR134" s="39"/>
      <c r="BS134" s="39"/>
      <c r="BT134" s="39"/>
      <c r="BU134" s="39"/>
      <c r="BV134" s="39"/>
      <c r="BW134" s="39"/>
      <c r="BX134" s="39"/>
      <c r="BY134" s="40"/>
      <c r="BZ134" s="73" t="s">
        <v>167</v>
      </c>
      <c r="CA134" s="74"/>
      <c r="CB134" s="74"/>
      <c r="CC134" s="74"/>
      <c r="CD134" s="74"/>
      <c r="CE134" s="74"/>
      <c r="CF134" s="75"/>
      <c r="CG134" s="78">
        <v>720</v>
      </c>
      <c r="CH134" s="79"/>
      <c r="CI134" s="79"/>
      <c r="CJ134" s="79"/>
      <c r="CK134" s="79"/>
      <c r="CL134" s="79"/>
      <c r="CM134" s="79"/>
      <c r="CN134" s="79"/>
      <c r="CO134" s="79"/>
      <c r="CP134" s="79"/>
      <c r="CQ134" s="80"/>
      <c r="CR134" s="89" t="s">
        <v>232</v>
      </c>
      <c r="CS134" s="90"/>
      <c r="CT134" s="90"/>
      <c r="CU134" s="90"/>
      <c r="CV134" s="90"/>
      <c r="CW134" s="90"/>
      <c r="CX134" s="90"/>
      <c r="CY134" s="90"/>
      <c r="CZ134" s="90"/>
      <c r="DA134" s="90"/>
      <c r="DB134" s="90"/>
      <c r="DC134" s="90"/>
      <c r="DD134" s="90"/>
      <c r="DE134" s="90"/>
      <c r="DF134" s="90"/>
      <c r="DG134" s="90"/>
      <c r="DH134" s="90"/>
      <c r="DI134" s="91"/>
      <c r="DJ134" s="89" t="s">
        <v>232</v>
      </c>
      <c r="DK134" s="90"/>
      <c r="DL134" s="90"/>
      <c r="DM134" s="90"/>
      <c r="DN134" s="90"/>
      <c r="DO134" s="90"/>
      <c r="DP134" s="90"/>
      <c r="DQ134" s="90"/>
      <c r="DR134" s="90"/>
      <c r="DS134" s="90"/>
      <c r="DT134" s="90"/>
      <c r="DU134" s="90"/>
      <c r="DV134" s="90"/>
      <c r="DW134" s="90"/>
      <c r="DX134" s="90"/>
      <c r="DY134" s="90"/>
      <c r="DZ134" s="90"/>
      <c r="EA134" s="91"/>
      <c r="EB134" s="89" t="s">
        <v>232</v>
      </c>
      <c r="EC134" s="90"/>
      <c r="ED134" s="90"/>
      <c r="EE134" s="90"/>
      <c r="EF134" s="90"/>
      <c r="EG134" s="90"/>
      <c r="EH134" s="90"/>
      <c r="EI134" s="90"/>
      <c r="EJ134" s="90"/>
      <c r="EK134" s="90"/>
      <c r="EL134" s="90"/>
      <c r="EM134" s="90"/>
      <c r="EN134" s="90"/>
      <c r="EO134" s="90"/>
      <c r="EP134" s="90"/>
      <c r="EQ134" s="90"/>
      <c r="ER134" s="90"/>
      <c r="ES134" s="91"/>
      <c r="ET134" s="89" t="s">
        <v>232</v>
      </c>
      <c r="EU134" s="90"/>
      <c r="EV134" s="90"/>
      <c r="EW134" s="90"/>
      <c r="EX134" s="90"/>
      <c r="EY134" s="90"/>
      <c r="EZ134" s="90"/>
      <c r="FA134" s="90"/>
      <c r="FB134" s="90"/>
      <c r="FC134" s="90"/>
      <c r="FD134" s="90"/>
      <c r="FE134" s="90"/>
      <c r="FF134" s="90"/>
      <c r="FG134" s="90"/>
      <c r="FH134" s="90"/>
      <c r="FI134" s="90"/>
      <c r="FJ134" s="90"/>
      <c r="FK134" s="91"/>
    </row>
    <row r="135" spans="1:167" ht="12" customHeight="1">
      <c r="A135" s="22" t="s">
        <v>210</v>
      </c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18"/>
      <c r="BZ135" s="76"/>
      <c r="CA135" s="66"/>
      <c r="CB135" s="66"/>
      <c r="CC135" s="66"/>
      <c r="CD135" s="66"/>
      <c r="CE135" s="66"/>
      <c r="CF135" s="77"/>
      <c r="CG135" s="81"/>
      <c r="CH135" s="31"/>
      <c r="CI135" s="31"/>
      <c r="CJ135" s="31"/>
      <c r="CK135" s="31"/>
      <c r="CL135" s="31"/>
      <c r="CM135" s="31"/>
      <c r="CN135" s="31"/>
      <c r="CO135" s="31"/>
      <c r="CP135" s="31"/>
      <c r="CQ135" s="82"/>
      <c r="CR135" s="92"/>
      <c r="CS135" s="93"/>
      <c r="CT135" s="93"/>
      <c r="CU135" s="93"/>
      <c r="CV135" s="93"/>
      <c r="CW135" s="93"/>
      <c r="CX135" s="93"/>
      <c r="CY135" s="93"/>
      <c r="CZ135" s="93"/>
      <c r="DA135" s="93"/>
      <c r="DB135" s="93"/>
      <c r="DC135" s="93"/>
      <c r="DD135" s="93"/>
      <c r="DE135" s="93"/>
      <c r="DF135" s="93"/>
      <c r="DG135" s="93"/>
      <c r="DH135" s="93"/>
      <c r="DI135" s="94"/>
      <c r="DJ135" s="92"/>
      <c r="DK135" s="93"/>
      <c r="DL135" s="93"/>
      <c r="DM135" s="93"/>
      <c r="DN135" s="93"/>
      <c r="DO135" s="93"/>
      <c r="DP135" s="93"/>
      <c r="DQ135" s="93"/>
      <c r="DR135" s="93"/>
      <c r="DS135" s="93"/>
      <c r="DT135" s="93"/>
      <c r="DU135" s="93"/>
      <c r="DV135" s="93"/>
      <c r="DW135" s="93"/>
      <c r="DX135" s="93"/>
      <c r="DY135" s="93"/>
      <c r="DZ135" s="93"/>
      <c r="EA135" s="94"/>
      <c r="EB135" s="92"/>
      <c r="EC135" s="93"/>
      <c r="ED135" s="93"/>
      <c r="EE135" s="93"/>
      <c r="EF135" s="93"/>
      <c r="EG135" s="93"/>
      <c r="EH135" s="93"/>
      <c r="EI135" s="93"/>
      <c r="EJ135" s="93"/>
      <c r="EK135" s="93"/>
      <c r="EL135" s="93"/>
      <c r="EM135" s="93"/>
      <c r="EN135" s="93"/>
      <c r="EO135" s="93"/>
      <c r="EP135" s="93"/>
      <c r="EQ135" s="93"/>
      <c r="ER135" s="93"/>
      <c r="ES135" s="94"/>
      <c r="ET135" s="92"/>
      <c r="EU135" s="93"/>
      <c r="EV135" s="93"/>
      <c r="EW135" s="93"/>
      <c r="EX135" s="93"/>
      <c r="EY135" s="93"/>
      <c r="EZ135" s="93"/>
      <c r="FA135" s="93"/>
      <c r="FB135" s="93"/>
      <c r="FC135" s="93"/>
      <c r="FD135" s="93"/>
      <c r="FE135" s="93"/>
      <c r="FF135" s="93"/>
      <c r="FG135" s="93"/>
      <c r="FH135" s="93"/>
      <c r="FI135" s="93"/>
      <c r="FJ135" s="93"/>
      <c r="FK135" s="94"/>
    </row>
    <row r="136" spans="1:167" ht="15" customHeight="1">
      <c r="A136" s="33" t="s">
        <v>211</v>
      </c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/>
      <c r="BU136" s="33"/>
      <c r="BV136" s="33"/>
      <c r="BW136" s="33"/>
      <c r="BX136" s="33"/>
      <c r="BY136" s="34"/>
      <c r="BZ136" s="25" t="s">
        <v>168</v>
      </c>
      <c r="CA136" s="26"/>
      <c r="CB136" s="26"/>
      <c r="CC136" s="26"/>
      <c r="CD136" s="26"/>
      <c r="CE136" s="26"/>
      <c r="CF136" s="26"/>
      <c r="CG136" s="27">
        <v>820</v>
      </c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8" t="s">
        <v>232</v>
      </c>
      <c r="CS136" s="28"/>
      <c r="CT136" s="28"/>
      <c r="CU136" s="28"/>
      <c r="CV136" s="28"/>
      <c r="CW136" s="28"/>
      <c r="CX136" s="28"/>
      <c r="CY136" s="28"/>
      <c r="CZ136" s="28"/>
      <c r="DA136" s="28"/>
      <c r="DB136" s="28"/>
      <c r="DC136" s="28"/>
      <c r="DD136" s="28"/>
      <c r="DE136" s="28"/>
      <c r="DF136" s="28"/>
      <c r="DG136" s="28"/>
      <c r="DH136" s="28"/>
      <c r="DI136" s="28"/>
      <c r="DJ136" s="28" t="s">
        <v>232</v>
      </c>
      <c r="DK136" s="28"/>
      <c r="DL136" s="28"/>
      <c r="DM136" s="28"/>
      <c r="DN136" s="28"/>
      <c r="DO136" s="28"/>
      <c r="DP136" s="28"/>
      <c r="DQ136" s="28"/>
      <c r="DR136" s="28"/>
      <c r="DS136" s="28"/>
      <c r="DT136" s="28"/>
      <c r="DU136" s="28"/>
      <c r="DV136" s="28"/>
      <c r="DW136" s="28"/>
      <c r="DX136" s="28"/>
      <c r="DY136" s="28"/>
      <c r="DZ136" s="28"/>
      <c r="EA136" s="28"/>
      <c r="EB136" s="28" t="s">
        <v>232</v>
      </c>
      <c r="EC136" s="28"/>
      <c r="ED136" s="28"/>
      <c r="EE136" s="28"/>
      <c r="EF136" s="28"/>
      <c r="EG136" s="28"/>
      <c r="EH136" s="28"/>
      <c r="EI136" s="28"/>
      <c r="EJ136" s="28"/>
      <c r="EK136" s="28"/>
      <c r="EL136" s="28"/>
      <c r="EM136" s="28"/>
      <c r="EN136" s="28"/>
      <c r="EO136" s="28"/>
      <c r="EP136" s="28"/>
      <c r="EQ136" s="28"/>
      <c r="ER136" s="28"/>
      <c r="ES136" s="28"/>
      <c r="ET136" s="28" t="s">
        <v>232</v>
      </c>
      <c r="EU136" s="28"/>
      <c r="EV136" s="28"/>
      <c r="EW136" s="28"/>
      <c r="EX136" s="28"/>
      <c r="EY136" s="28"/>
      <c r="EZ136" s="28"/>
      <c r="FA136" s="28"/>
      <c r="FB136" s="28"/>
      <c r="FC136" s="28"/>
      <c r="FD136" s="28"/>
      <c r="FE136" s="28"/>
      <c r="FF136" s="28"/>
      <c r="FG136" s="28"/>
      <c r="FH136" s="28"/>
      <c r="FI136" s="28"/>
      <c r="FJ136" s="28"/>
      <c r="FK136" s="28"/>
    </row>
    <row r="137" spans="1:167" ht="15" customHeight="1">
      <c r="A137" s="20" t="s">
        <v>212</v>
      </c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1"/>
      <c r="BZ137" s="25" t="s">
        <v>169</v>
      </c>
      <c r="CA137" s="26"/>
      <c r="CB137" s="26"/>
      <c r="CC137" s="26"/>
      <c r="CD137" s="26"/>
      <c r="CE137" s="26"/>
      <c r="CF137" s="26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98" t="s">
        <v>232</v>
      </c>
      <c r="CS137" s="28"/>
      <c r="CT137" s="28"/>
      <c r="CU137" s="28"/>
      <c r="CV137" s="28"/>
      <c r="CW137" s="28"/>
      <c r="CX137" s="28"/>
      <c r="CY137" s="28"/>
      <c r="CZ137" s="28"/>
      <c r="DA137" s="28"/>
      <c r="DB137" s="28"/>
      <c r="DC137" s="28"/>
      <c r="DD137" s="28"/>
      <c r="DE137" s="28"/>
      <c r="DF137" s="28"/>
      <c r="DG137" s="28"/>
      <c r="DH137" s="28"/>
      <c r="DI137" s="28"/>
      <c r="DJ137" s="28" t="s">
        <v>232</v>
      </c>
      <c r="DK137" s="28"/>
      <c r="DL137" s="28"/>
      <c r="DM137" s="28"/>
      <c r="DN137" s="28"/>
      <c r="DO137" s="28"/>
      <c r="DP137" s="28"/>
      <c r="DQ137" s="28"/>
      <c r="DR137" s="28"/>
      <c r="DS137" s="28"/>
      <c r="DT137" s="28"/>
      <c r="DU137" s="28"/>
      <c r="DV137" s="28"/>
      <c r="DW137" s="28"/>
      <c r="DX137" s="28"/>
      <c r="DY137" s="28"/>
      <c r="DZ137" s="28"/>
      <c r="EA137" s="28"/>
      <c r="EB137" s="28" t="s">
        <v>232</v>
      </c>
      <c r="EC137" s="28"/>
      <c r="ED137" s="28"/>
      <c r="EE137" s="28"/>
      <c r="EF137" s="28"/>
      <c r="EG137" s="28"/>
      <c r="EH137" s="28"/>
      <c r="EI137" s="28"/>
      <c r="EJ137" s="28"/>
      <c r="EK137" s="28"/>
      <c r="EL137" s="28"/>
      <c r="EM137" s="28"/>
      <c r="EN137" s="28"/>
      <c r="EO137" s="28"/>
      <c r="EP137" s="28"/>
      <c r="EQ137" s="28"/>
      <c r="ER137" s="28"/>
      <c r="ES137" s="28"/>
      <c r="ET137" s="28" t="s">
        <v>232</v>
      </c>
      <c r="EU137" s="28"/>
      <c r="EV137" s="28"/>
      <c r="EW137" s="28"/>
      <c r="EX137" s="28"/>
      <c r="EY137" s="28"/>
      <c r="EZ137" s="28"/>
      <c r="FA137" s="28"/>
      <c r="FB137" s="28"/>
      <c r="FC137" s="28"/>
      <c r="FD137" s="28"/>
      <c r="FE137" s="28"/>
      <c r="FF137" s="28"/>
      <c r="FG137" s="28"/>
      <c r="FH137" s="28"/>
      <c r="FI137" s="28"/>
      <c r="FJ137" s="28"/>
      <c r="FK137" s="95"/>
    </row>
    <row r="138" spans="1:167" ht="12" customHeight="1">
      <c r="A138" s="39" t="s">
        <v>32</v>
      </c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P138" s="39"/>
      <c r="BQ138" s="39"/>
      <c r="BR138" s="39"/>
      <c r="BS138" s="39"/>
      <c r="BT138" s="39"/>
      <c r="BU138" s="39"/>
      <c r="BV138" s="39"/>
      <c r="BW138" s="39"/>
      <c r="BX138" s="39"/>
      <c r="BY138" s="40"/>
      <c r="BZ138" s="73" t="s">
        <v>170</v>
      </c>
      <c r="CA138" s="74"/>
      <c r="CB138" s="74"/>
      <c r="CC138" s="74"/>
      <c r="CD138" s="74"/>
      <c r="CE138" s="74"/>
      <c r="CF138" s="75"/>
      <c r="CG138" s="78">
        <v>730</v>
      </c>
      <c r="CH138" s="79"/>
      <c r="CI138" s="79"/>
      <c r="CJ138" s="79"/>
      <c r="CK138" s="79"/>
      <c r="CL138" s="79"/>
      <c r="CM138" s="79"/>
      <c r="CN138" s="79"/>
      <c r="CO138" s="79"/>
      <c r="CP138" s="79"/>
      <c r="CQ138" s="80"/>
      <c r="CR138" s="83">
        <v>110809209.54</v>
      </c>
      <c r="CS138" s="84"/>
      <c r="CT138" s="84"/>
      <c r="CU138" s="84"/>
      <c r="CV138" s="84"/>
      <c r="CW138" s="84"/>
      <c r="CX138" s="84"/>
      <c r="CY138" s="84"/>
      <c r="CZ138" s="84"/>
      <c r="DA138" s="84"/>
      <c r="DB138" s="84"/>
      <c r="DC138" s="84"/>
      <c r="DD138" s="84"/>
      <c r="DE138" s="84"/>
      <c r="DF138" s="84"/>
      <c r="DG138" s="84"/>
      <c r="DH138" s="84"/>
      <c r="DI138" s="85"/>
      <c r="DJ138" s="89" t="s">
        <v>232</v>
      </c>
      <c r="DK138" s="90"/>
      <c r="DL138" s="90"/>
      <c r="DM138" s="90"/>
      <c r="DN138" s="90"/>
      <c r="DO138" s="90"/>
      <c r="DP138" s="90"/>
      <c r="DQ138" s="90"/>
      <c r="DR138" s="90"/>
      <c r="DS138" s="90"/>
      <c r="DT138" s="90"/>
      <c r="DU138" s="90"/>
      <c r="DV138" s="90"/>
      <c r="DW138" s="90"/>
      <c r="DX138" s="90"/>
      <c r="DY138" s="90"/>
      <c r="DZ138" s="90"/>
      <c r="EA138" s="91"/>
      <c r="EB138" s="89" t="s">
        <v>232</v>
      </c>
      <c r="EC138" s="90"/>
      <c r="ED138" s="90"/>
      <c r="EE138" s="90"/>
      <c r="EF138" s="90"/>
      <c r="EG138" s="90"/>
      <c r="EH138" s="90"/>
      <c r="EI138" s="90"/>
      <c r="EJ138" s="90"/>
      <c r="EK138" s="90"/>
      <c r="EL138" s="90"/>
      <c r="EM138" s="90"/>
      <c r="EN138" s="90"/>
      <c r="EO138" s="90"/>
      <c r="EP138" s="90"/>
      <c r="EQ138" s="90"/>
      <c r="ER138" s="90"/>
      <c r="ES138" s="91"/>
      <c r="ET138" s="83">
        <f>CR138</f>
        <v>110809209.54</v>
      </c>
      <c r="EU138" s="90"/>
      <c r="EV138" s="90"/>
      <c r="EW138" s="90"/>
      <c r="EX138" s="90"/>
      <c r="EY138" s="90"/>
      <c r="EZ138" s="90"/>
      <c r="FA138" s="90"/>
      <c r="FB138" s="90"/>
      <c r="FC138" s="90"/>
      <c r="FD138" s="90"/>
      <c r="FE138" s="90"/>
      <c r="FF138" s="90"/>
      <c r="FG138" s="90"/>
      <c r="FH138" s="90"/>
      <c r="FI138" s="90"/>
      <c r="FJ138" s="90"/>
      <c r="FK138" s="96"/>
    </row>
    <row r="139" spans="1:167" ht="12" customHeight="1">
      <c r="A139" s="22" t="s">
        <v>160</v>
      </c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18"/>
      <c r="BZ139" s="76"/>
      <c r="CA139" s="66"/>
      <c r="CB139" s="66"/>
      <c r="CC139" s="66"/>
      <c r="CD139" s="66"/>
      <c r="CE139" s="66"/>
      <c r="CF139" s="77"/>
      <c r="CG139" s="81"/>
      <c r="CH139" s="31"/>
      <c r="CI139" s="31"/>
      <c r="CJ139" s="31"/>
      <c r="CK139" s="31"/>
      <c r="CL139" s="31"/>
      <c r="CM139" s="31"/>
      <c r="CN139" s="31"/>
      <c r="CO139" s="31"/>
      <c r="CP139" s="31"/>
      <c r="CQ139" s="82"/>
      <c r="CR139" s="86"/>
      <c r="CS139" s="87"/>
      <c r="CT139" s="87"/>
      <c r="CU139" s="87"/>
      <c r="CV139" s="87"/>
      <c r="CW139" s="87"/>
      <c r="CX139" s="87"/>
      <c r="CY139" s="87"/>
      <c r="CZ139" s="87"/>
      <c r="DA139" s="87"/>
      <c r="DB139" s="87"/>
      <c r="DC139" s="87"/>
      <c r="DD139" s="87"/>
      <c r="DE139" s="87"/>
      <c r="DF139" s="87"/>
      <c r="DG139" s="87"/>
      <c r="DH139" s="87"/>
      <c r="DI139" s="88"/>
      <c r="DJ139" s="92"/>
      <c r="DK139" s="93"/>
      <c r="DL139" s="93"/>
      <c r="DM139" s="93"/>
      <c r="DN139" s="93"/>
      <c r="DO139" s="93"/>
      <c r="DP139" s="93"/>
      <c r="DQ139" s="93"/>
      <c r="DR139" s="93"/>
      <c r="DS139" s="93"/>
      <c r="DT139" s="93"/>
      <c r="DU139" s="93"/>
      <c r="DV139" s="93"/>
      <c r="DW139" s="93"/>
      <c r="DX139" s="93"/>
      <c r="DY139" s="93"/>
      <c r="DZ139" s="93"/>
      <c r="EA139" s="94"/>
      <c r="EB139" s="92"/>
      <c r="EC139" s="93"/>
      <c r="ED139" s="93"/>
      <c r="EE139" s="93"/>
      <c r="EF139" s="93"/>
      <c r="EG139" s="93"/>
      <c r="EH139" s="93"/>
      <c r="EI139" s="93"/>
      <c r="EJ139" s="93"/>
      <c r="EK139" s="93"/>
      <c r="EL139" s="93"/>
      <c r="EM139" s="93"/>
      <c r="EN139" s="93"/>
      <c r="EO139" s="93"/>
      <c r="EP139" s="93"/>
      <c r="EQ139" s="93"/>
      <c r="ER139" s="93"/>
      <c r="ES139" s="94"/>
      <c r="ET139" s="92"/>
      <c r="EU139" s="93"/>
      <c r="EV139" s="93"/>
      <c r="EW139" s="93"/>
      <c r="EX139" s="93"/>
      <c r="EY139" s="93"/>
      <c r="EZ139" s="93"/>
      <c r="FA139" s="93"/>
      <c r="FB139" s="93"/>
      <c r="FC139" s="93"/>
      <c r="FD139" s="93"/>
      <c r="FE139" s="93"/>
      <c r="FF139" s="93"/>
      <c r="FG139" s="93"/>
      <c r="FH139" s="93"/>
      <c r="FI139" s="93"/>
      <c r="FJ139" s="93"/>
      <c r="FK139" s="97"/>
    </row>
    <row r="140" spans="1:167" ht="15" customHeight="1" thickBot="1">
      <c r="A140" s="7" t="s">
        <v>161</v>
      </c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8"/>
      <c r="BZ140" s="70" t="s">
        <v>171</v>
      </c>
      <c r="CA140" s="71"/>
      <c r="CB140" s="71"/>
      <c r="CC140" s="71"/>
      <c r="CD140" s="71"/>
      <c r="CE140" s="71"/>
      <c r="CF140" s="71"/>
      <c r="CG140" s="72">
        <v>830</v>
      </c>
      <c r="CH140" s="72"/>
      <c r="CI140" s="72"/>
      <c r="CJ140" s="72"/>
      <c r="CK140" s="72"/>
      <c r="CL140" s="72"/>
      <c r="CM140" s="72"/>
      <c r="CN140" s="72"/>
      <c r="CO140" s="72"/>
      <c r="CP140" s="72"/>
      <c r="CQ140" s="72"/>
      <c r="CR140" s="68">
        <v>110809209.54</v>
      </c>
      <c r="CS140" s="68"/>
      <c r="CT140" s="68"/>
      <c r="CU140" s="68"/>
      <c r="CV140" s="68"/>
      <c r="CW140" s="68"/>
      <c r="CX140" s="68"/>
      <c r="CY140" s="68"/>
      <c r="CZ140" s="68"/>
      <c r="DA140" s="68"/>
      <c r="DB140" s="68"/>
      <c r="DC140" s="68"/>
      <c r="DD140" s="68"/>
      <c r="DE140" s="68"/>
      <c r="DF140" s="68"/>
      <c r="DG140" s="68"/>
      <c r="DH140" s="68"/>
      <c r="DI140" s="68"/>
      <c r="DJ140" s="67" t="s">
        <v>232</v>
      </c>
      <c r="DK140" s="67"/>
      <c r="DL140" s="67"/>
      <c r="DM140" s="67"/>
      <c r="DN140" s="67"/>
      <c r="DO140" s="67"/>
      <c r="DP140" s="67"/>
      <c r="DQ140" s="67"/>
      <c r="DR140" s="67"/>
      <c r="DS140" s="67"/>
      <c r="DT140" s="67"/>
      <c r="DU140" s="67"/>
      <c r="DV140" s="67"/>
      <c r="DW140" s="67"/>
      <c r="DX140" s="67"/>
      <c r="DY140" s="67"/>
      <c r="DZ140" s="67"/>
      <c r="EA140" s="67"/>
      <c r="EB140" s="67" t="s">
        <v>232</v>
      </c>
      <c r="EC140" s="67"/>
      <c r="ED140" s="67"/>
      <c r="EE140" s="67"/>
      <c r="EF140" s="67"/>
      <c r="EG140" s="67"/>
      <c r="EH140" s="67"/>
      <c r="EI140" s="67"/>
      <c r="EJ140" s="67"/>
      <c r="EK140" s="67"/>
      <c r="EL140" s="67"/>
      <c r="EM140" s="67"/>
      <c r="EN140" s="67"/>
      <c r="EO140" s="67"/>
      <c r="EP140" s="67"/>
      <c r="EQ140" s="67"/>
      <c r="ER140" s="67"/>
      <c r="ES140" s="67"/>
      <c r="ET140" s="68">
        <f>CR140</f>
        <v>110809209.54</v>
      </c>
      <c r="EU140" s="67"/>
      <c r="EV140" s="67"/>
      <c r="EW140" s="67"/>
      <c r="EX140" s="67"/>
      <c r="EY140" s="67"/>
      <c r="EZ140" s="67"/>
      <c r="FA140" s="67"/>
      <c r="FB140" s="67"/>
      <c r="FC140" s="67"/>
      <c r="FD140" s="67"/>
      <c r="FE140" s="67"/>
      <c r="FF140" s="67"/>
      <c r="FG140" s="67"/>
      <c r="FH140" s="67"/>
      <c r="FI140" s="67"/>
      <c r="FJ140" s="67"/>
      <c r="FK140" s="69"/>
    </row>
    <row r="141" ht="37.5" customHeight="1"/>
    <row r="142" spans="1:60" ht="11.25">
      <c r="A142" s="1" t="s">
        <v>172</v>
      </c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K142" s="31" t="s">
        <v>229</v>
      </c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</row>
    <row r="143" spans="15:60" ht="11.25">
      <c r="O143" s="41" t="s">
        <v>173</v>
      </c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K143" s="41" t="s">
        <v>174</v>
      </c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  <c r="BF143" s="41"/>
      <c r="BG143" s="41"/>
      <c r="BH143" s="41"/>
    </row>
    <row r="144" spans="19:97" ht="14.25" customHeight="1"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6"/>
      <c r="AZ144" s="6"/>
      <c r="BA144" s="6"/>
      <c r="BB144" s="6"/>
      <c r="BC144" s="6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</row>
    <row r="145" spans="1:64" s="6" customFormat="1" ht="11.25">
      <c r="A145" s="1" t="s">
        <v>179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1"/>
      <c r="AL145" s="1"/>
      <c r="AM145" s="1"/>
      <c r="AN145" s="1"/>
      <c r="AO145" s="31" t="s">
        <v>230</v>
      </c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</row>
    <row r="146" spans="19:64" s="6" customFormat="1" ht="11.25" customHeight="1">
      <c r="S146" s="41" t="s">
        <v>173</v>
      </c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1"/>
      <c r="AL146" s="1"/>
      <c r="AM146" s="1"/>
      <c r="AN146" s="1"/>
      <c r="AO146" s="41" t="s">
        <v>174</v>
      </c>
      <c r="AP146" s="41"/>
      <c r="AQ146" s="41"/>
      <c r="AR146" s="41"/>
      <c r="AS146" s="41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  <c r="BF146" s="41"/>
      <c r="BG146" s="41"/>
      <c r="BH146" s="41"/>
      <c r="BI146" s="41"/>
      <c r="BJ146" s="41"/>
      <c r="BK146" s="41"/>
      <c r="BL146" s="41"/>
    </row>
    <row r="147" ht="11.25">
      <c r="AU147" s="13"/>
    </row>
    <row r="148" spans="1:35" ht="11.25">
      <c r="A148" s="65" t="s">
        <v>175</v>
      </c>
      <c r="B148" s="65"/>
      <c r="C148" s="66" t="s">
        <v>231</v>
      </c>
      <c r="D148" s="66"/>
      <c r="E148" s="66"/>
      <c r="F148" s="66"/>
      <c r="G148" s="42" t="s">
        <v>175</v>
      </c>
      <c r="H148" s="42"/>
      <c r="J148" s="31" t="s">
        <v>221</v>
      </c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42">
        <v>20</v>
      </c>
      <c r="AC148" s="42"/>
      <c r="AD148" s="42"/>
      <c r="AE148" s="42"/>
      <c r="AF148" s="43" t="s">
        <v>222</v>
      </c>
      <c r="AG148" s="43"/>
      <c r="AH148" s="43"/>
      <c r="AI148" s="1" t="s">
        <v>40</v>
      </c>
    </row>
    <row r="149" s="17" customFormat="1" ht="3" customHeight="1"/>
  </sheetData>
  <mergeCells count="772">
    <mergeCell ref="A132:BY132"/>
    <mergeCell ref="EB120:ES120"/>
    <mergeCell ref="ET120:FK120"/>
    <mergeCell ref="EB121:ES121"/>
    <mergeCell ref="ET121:FK121"/>
    <mergeCell ref="CR122:DI123"/>
    <mergeCell ref="DJ122:EA123"/>
    <mergeCell ref="EB122:ES123"/>
    <mergeCell ref="ET122:FK123"/>
    <mergeCell ref="DJ124:EA124"/>
    <mergeCell ref="CG106:CQ107"/>
    <mergeCell ref="EB110:ES111"/>
    <mergeCell ref="ET110:FK111"/>
    <mergeCell ref="BZ114:CF115"/>
    <mergeCell ref="CG114:CQ115"/>
    <mergeCell ref="CR114:DI115"/>
    <mergeCell ref="DJ114:EA115"/>
    <mergeCell ref="EB114:ES115"/>
    <mergeCell ref="ET114:FK115"/>
    <mergeCell ref="EB112:ES112"/>
    <mergeCell ref="EB124:ES124"/>
    <mergeCell ref="ET124:FK124"/>
    <mergeCell ref="BZ102:CF103"/>
    <mergeCell ref="CG102:CQ103"/>
    <mergeCell ref="CR102:DI103"/>
    <mergeCell ref="DJ102:EA103"/>
    <mergeCell ref="EB102:ES103"/>
    <mergeCell ref="ET102:FK103"/>
    <mergeCell ref="BZ106:CF107"/>
    <mergeCell ref="CR121:DI121"/>
    <mergeCell ref="CR126:DI126"/>
    <mergeCell ref="BZ124:CF124"/>
    <mergeCell ref="CG124:CQ124"/>
    <mergeCell ref="CR124:DI124"/>
    <mergeCell ref="DJ126:EA126"/>
    <mergeCell ref="EB126:ES126"/>
    <mergeCell ref="ET126:FK126"/>
    <mergeCell ref="A127:BY127"/>
    <mergeCell ref="BZ127:CF127"/>
    <mergeCell ref="CG127:CQ127"/>
    <mergeCell ref="CR127:DI127"/>
    <mergeCell ref="DJ127:EA127"/>
    <mergeCell ref="EB127:ES127"/>
    <mergeCell ref="ET127:FK127"/>
    <mergeCell ref="DJ121:EA121"/>
    <mergeCell ref="BZ120:CF120"/>
    <mergeCell ref="CG120:CQ120"/>
    <mergeCell ref="CR120:DI120"/>
    <mergeCell ref="DJ120:EA120"/>
    <mergeCell ref="BZ118:CF119"/>
    <mergeCell ref="CG118:CQ119"/>
    <mergeCell ref="BZ128:CF128"/>
    <mergeCell ref="CG128:CQ128"/>
    <mergeCell ref="BZ121:CF121"/>
    <mergeCell ref="CG121:CQ121"/>
    <mergeCell ref="BZ126:CF126"/>
    <mergeCell ref="CG126:CQ126"/>
    <mergeCell ref="BZ122:CF123"/>
    <mergeCell ref="CG122:CQ123"/>
    <mergeCell ref="CR128:DI128"/>
    <mergeCell ref="DJ128:EA128"/>
    <mergeCell ref="EB128:ES128"/>
    <mergeCell ref="ET128:FK128"/>
    <mergeCell ref="CR118:DI119"/>
    <mergeCell ref="DJ118:EA119"/>
    <mergeCell ref="EB116:ES116"/>
    <mergeCell ref="ET116:FK116"/>
    <mergeCell ref="EB117:ES117"/>
    <mergeCell ref="ET117:FK117"/>
    <mergeCell ref="EB118:ES119"/>
    <mergeCell ref="ET118:FK119"/>
    <mergeCell ref="BZ117:CF117"/>
    <mergeCell ref="CG117:CQ117"/>
    <mergeCell ref="CR117:DI117"/>
    <mergeCell ref="DJ117:EA117"/>
    <mergeCell ref="BZ116:CF116"/>
    <mergeCell ref="CG116:CQ116"/>
    <mergeCell ref="CR116:DI116"/>
    <mergeCell ref="DJ116:EA116"/>
    <mergeCell ref="ET113:FK113"/>
    <mergeCell ref="BZ112:CF112"/>
    <mergeCell ref="CG112:CQ112"/>
    <mergeCell ref="CR112:DI112"/>
    <mergeCell ref="DJ112:EA112"/>
    <mergeCell ref="BZ113:CF113"/>
    <mergeCell ref="CG113:CQ113"/>
    <mergeCell ref="CR113:DI113"/>
    <mergeCell ref="DJ113:EA113"/>
    <mergeCell ref="ET112:FK112"/>
    <mergeCell ref="CG110:CQ111"/>
    <mergeCell ref="CR110:DI111"/>
    <mergeCell ref="DJ110:EA111"/>
    <mergeCell ref="EB113:ES113"/>
    <mergeCell ref="EB108:ES108"/>
    <mergeCell ref="ET108:FK108"/>
    <mergeCell ref="BZ109:CF109"/>
    <mergeCell ref="CG109:CQ109"/>
    <mergeCell ref="CR109:DI109"/>
    <mergeCell ref="DJ109:EA109"/>
    <mergeCell ref="EB109:ES109"/>
    <mergeCell ref="ET109:FK109"/>
    <mergeCell ref="BZ108:CF108"/>
    <mergeCell ref="CG108:CQ108"/>
    <mergeCell ref="CR108:DI108"/>
    <mergeCell ref="DJ108:EA108"/>
    <mergeCell ref="CR106:DI107"/>
    <mergeCell ref="DJ106:EA107"/>
    <mergeCell ref="CR105:DI105"/>
    <mergeCell ref="DJ105:EA105"/>
    <mergeCell ref="EB105:ES105"/>
    <mergeCell ref="ET105:FK105"/>
    <mergeCell ref="BZ110:CF111"/>
    <mergeCell ref="A100:BY100"/>
    <mergeCell ref="A101:BY101"/>
    <mergeCell ref="A102:BY102"/>
    <mergeCell ref="BZ100:CF100"/>
    <mergeCell ref="BZ101:CF101"/>
    <mergeCell ref="BZ104:CF104"/>
    <mergeCell ref="BZ105:CF105"/>
    <mergeCell ref="A105:BY105"/>
    <mergeCell ref="A106:BY106"/>
    <mergeCell ref="BZ81:CF82"/>
    <mergeCell ref="DJ93:EA94"/>
    <mergeCell ref="EB93:ES94"/>
    <mergeCell ref="ET93:FK94"/>
    <mergeCell ref="DJ91:EA91"/>
    <mergeCell ref="EB91:ES91"/>
    <mergeCell ref="CG89:CQ90"/>
    <mergeCell ref="ET89:FK90"/>
    <mergeCell ref="DJ89:EA90"/>
    <mergeCell ref="CR89:DI90"/>
    <mergeCell ref="EB106:ES107"/>
    <mergeCell ref="ET106:FK107"/>
    <mergeCell ref="ET91:FK91"/>
    <mergeCell ref="DJ92:EA92"/>
    <mergeCell ref="DJ95:EA95"/>
    <mergeCell ref="DJ97:EA97"/>
    <mergeCell ref="EB97:ES97"/>
    <mergeCell ref="ET101:FK101"/>
    <mergeCell ref="ET85:FK86"/>
    <mergeCell ref="CR104:DI104"/>
    <mergeCell ref="DJ104:EA104"/>
    <mergeCell ref="EB104:ES104"/>
    <mergeCell ref="ET104:FK104"/>
    <mergeCell ref="EB92:ES92"/>
    <mergeCell ref="ET92:FK92"/>
    <mergeCell ref="ET95:FK95"/>
    <mergeCell ref="ET97:FK97"/>
    <mergeCell ref="EB95:ES95"/>
    <mergeCell ref="ET81:FK82"/>
    <mergeCell ref="BZ85:CF86"/>
    <mergeCell ref="CG85:CQ86"/>
    <mergeCell ref="CR85:DI86"/>
    <mergeCell ref="DJ85:EA86"/>
    <mergeCell ref="CG81:CQ82"/>
    <mergeCell ref="DJ83:EA83"/>
    <mergeCell ref="EB83:ES83"/>
    <mergeCell ref="CR81:DI82"/>
    <mergeCell ref="DJ81:EA82"/>
    <mergeCell ref="BZ92:CF92"/>
    <mergeCell ref="CG92:CQ92"/>
    <mergeCell ref="CR92:DI92"/>
    <mergeCell ref="BZ93:CF94"/>
    <mergeCell ref="CG93:CQ94"/>
    <mergeCell ref="CR93:DI94"/>
    <mergeCell ref="BZ95:CF95"/>
    <mergeCell ref="CG95:CQ95"/>
    <mergeCell ref="CR95:DI95"/>
    <mergeCell ref="BZ97:CF97"/>
    <mergeCell ref="CG97:CQ97"/>
    <mergeCell ref="CR97:DI97"/>
    <mergeCell ref="BZ99:CF99"/>
    <mergeCell ref="CG99:CQ99"/>
    <mergeCell ref="CR99:DI99"/>
    <mergeCell ref="ET98:FK98"/>
    <mergeCell ref="DJ99:EA99"/>
    <mergeCell ref="EB99:ES99"/>
    <mergeCell ref="ET99:FK99"/>
    <mergeCell ref="BZ98:CF98"/>
    <mergeCell ref="CG98:CQ98"/>
    <mergeCell ref="CR98:DI98"/>
    <mergeCell ref="ET87:FK87"/>
    <mergeCell ref="CG88:CQ88"/>
    <mergeCell ref="CR88:DI88"/>
    <mergeCell ref="DJ88:EA88"/>
    <mergeCell ref="EB88:ES88"/>
    <mergeCell ref="ET88:FK88"/>
    <mergeCell ref="CG87:CQ87"/>
    <mergeCell ref="CR87:DI87"/>
    <mergeCell ref="DJ87:EA87"/>
    <mergeCell ref="CG100:CQ100"/>
    <mergeCell ref="CR100:DI100"/>
    <mergeCell ref="DJ100:EA100"/>
    <mergeCell ref="EB100:ES100"/>
    <mergeCell ref="CG105:CQ105"/>
    <mergeCell ref="ET83:FK83"/>
    <mergeCell ref="CG84:CQ84"/>
    <mergeCell ref="CR84:DI84"/>
    <mergeCell ref="DJ84:EA84"/>
    <mergeCell ref="EB84:ES84"/>
    <mergeCell ref="ET84:FK84"/>
    <mergeCell ref="CG83:CQ83"/>
    <mergeCell ref="CR83:DI83"/>
    <mergeCell ref="ET100:FK100"/>
    <mergeCell ref="BZ80:CF80"/>
    <mergeCell ref="BZ83:CF83"/>
    <mergeCell ref="EB81:ES82"/>
    <mergeCell ref="CG104:CQ104"/>
    <mergeCell ref="CG101:CQ101"/>
    <mergeCell ref="CR101:DI101"/>
    <mergeCell ref="DJ101:EA101"/>
    <mergeCell ref="EB101:ES101"/>
    <mergeCell ref="DJ98:EA98"/>
    <mergeCell ref="EB98:ES98"/>
    <mergeCell ref="EB89:ES90"/>
    <mergeCell ref="EB87:ES87"/>
    <mergeCell ref="BZ91:CF91"/>
    <mergeCell ref="BZ84:CF84"/>
    <mergeCell ref="BZ87:CF87"/>
    <mergeCell ref="BZ88:CF88"/>
    <mergeCell ref="EB85:ES86"/>
    <mergeCell ref="CG91:CQ91"/>
    <mergeCell ref="CR91:DI91"/>
    <mergeCell ref="BZ89:CF90"/>
    <mergeCell ref="EB79:ES79"/>
    <mergeCell ref="ET79:FK79"/>
    <mergeCell ref="CG80:CQ80"/>
    <mergeCell ref="CR80:DI80"/>
    <mergeCell ref="DJ80:EA80"/>
    <mergeCell ref="EB80:ES80"/>
    <mergeCell ref="ET80:FK80"/>
    <mergeCell ref="BZ79:CF79"/>
    <mergeCell ref="CG79:CQ79"/>
    <mergeCell ref="CR79:DI79"/>
    <mergeCell ref="DJ77:EA77"/>
    <mergeCell ref="BZ77:CF77"/>
    <mergeCell ref="CG77:CQ77"/>
    <mergeCell ref="CR77:DI77"/>
    <mergeCell ref="DJ79:EA79"/>
    <mergeCell ref="ET77:FK77"/>
    <mergeCell ref="BZ78:CF78"/>
    <mergeCell ref="CG78:CQ78"/>
    <mergeCell ref="CR78:DI78"/>
    <mergeCell ref="DJ78:EA78"/>
    <mergeCell ref="EB78:ES78"/>
    <mergeCell ref="ET78:FK78"/>
    <mergeCell ref="BZ76:CF76"/>
    <mergeCell ref="CG76:CQ76"/>
    <mergeCell ref="CR76:DI76"/>
    <mergeCell ref="EB77:ES77"/>
    <mergeCell ref="EB75:ES75"/>
    <mergeCell ref="ET75:FK75"/>
    <mergeCell ref="DJ76:EA76"/>
    <mergeCell ref="EB76:ES76"/>
    <mergeCell ref="ET76:FK76"/>
    <mergeCell ref="BZ75:CF75"/>
    <mergeCell ref="CG75:CQ75"/>
    <mergeCell ref="CR75:DI75"/>
    <mergeCell ref="DJ75:EA75"/>
    <mergeCell ref="ET73:FK73"/>
    <mergeCell ref="BZ74:CF74"/>
    <mergeCell ref="CG74:CQ74"/>
    <mergeCell ref="CR74:DI74"/>
    <mergeCell ref="DJ74:EA74"/>
    <mergeCell ref="EB74:ES74"/>
    <mergeCell ref="ET74:FK74"/>
    <mergeCell ref="BZ73:CF73"/>
    <mergeCell ref="CG73:CQ73"/>
    <mergeCell ref="CR73:DI73"/>
    <mergeCell ref="DJ73:EA73"/>
    <mergeCell ref="DJ70:EA70"/>
    <mergeCell ref="EB70:ES70"/>
    <mergeCell ref="EB73:ES73"/>
    <mergeCell ref="ET70:FK70"/>
    <mergeCell ref="BZ71:CF72"/>
    <mergeCell ref="CG71:CQ72"/>
    <mergeCell ref="CR71:DI72"/>
    <mergeCell ref="DJ71:EA72"/>
    <mergeCell ref="EB71:ES72"/>
    <mergeCell ref="ET71:FK72"/>
    <mergeCell ref="BZ70:CF70"/>
    <mergeCell ref="CG70:CQ70"/>
    <mergeCell ref="CR70:DI70"/>
    <mergeCell ref="EB69:ES69"/>
    <mergeCell ref="ET69:FK69"/>
    <mergeCell ref="BZ68:CF68"/>
    <mergeCell ref="CG68:CQ68"/>
    <mergeCell ref="EB68:ES68"/>
    <mergeCell ref="BZ69:CF69"/>
    <mergeCell ref="CG69:CQ69"/>
    <mergeCell ref="CR69:DI69"/>
    <mergeCell ref="DJ69:EA69"/>
    <mergeCell ref="CR68:DI68"/>
    <mergeCell ref="EB66:ES67"/>
    <mergeCell ref="ET66:FK67"/>
    <mergeCell ref="EB65:ES65"/>
    <mergeCell ref="ET68:FK68"/>
    <mergeCell ref="EB64:ES64"/>
    <mergeCell ref="ET64:FK64"/>
    <mergeCell ref="DJ63:EA63"/>
    <mergeCell ref="ET65:FK65"/>
    <mergeCell ref="A78:BY78"/>
    <mergeCell ref="CR60:DI60"/>
    <mergeCell ref="DJ60:EA60"/>
    <mergeCell ref="BZ65:CF65"/>
    <mergeCell ref="CG65:CQ65"/>
    <mergeCell ref="CR65:DI65"/>
    <mergeCell ref="DJ65:EA65"/>
    <mergeCell ref="BZ61:CF61"/>
    <mergeCell ref="CG61:CQ61"/>
    <mergeCell ref="CR61:DI61"/>
    <mergeCell ref="BZ56:CF56"/>
    <mergeCell ref="ET58:FK59"/>
    <mergeCell ref="A77:BY77"/>
    <mergeCell ref="EB60:ES60"/>
    <mergeCell ref="ET60:FK60"/>
    <mergeCell ref="DJ61:EA61"/>
    <mergeCell ref="EB61:ES61"/>
    <mergeCell ref="ET61:FK61"/>
    <mergeCell ref="BZ60:CF60"/>
    <mergeCell ref="A64:BY64"/>
    <mergeCell ref="EB57:ES57"/>
    <mergeCell ref="ET57:FK57"/>
    <mergeCell ref="EB56:ES56"/>
    <mergeCell ref="DJ56:EA56"/>
    <mergeCell ref="BZ57:CF57"/>
    <mergeCell ref="CG57:CQ57"/>
    <mergeCell ref="CR57:DI57"/>
    <mergeCell ref="DJ57:EA57"/>
    <mergeCell ref="ET53:FK53"/>
    <mergeCell ref="EB52:ES52"/>
    <mergeCell ref="EB58:ES59"/>
    <mergeCell ref="EB63:ES63"/>
    <mergeCell ref="ET63:FK63"/>
    <mergeCell ref="ET54:FK55"/>
    <mergeCell ref="EB54:ES55"/>
    <mergeCell ref="ET52:FK52"/>
    <mergeCell ref="EB53:ES53"/>
    <mergeCell ref="ET56:FK56"/>
    <mergeCell ref="BZ53:CF53"/>
    <mergeCell ref="CG53:CQ53"/>
    <mergeCell ref="CR53:DI53"/>
    <mergeCell ref="DJ53:EA53"/>
    <mergeCell ref="DJ52:EA52"/>
    <mergeCell ref="CR52:DI52"/>
    <mergeCell ref="CR63:DI63"/>
    <mergeCell ref="CR66:DI67"/>
    <mergeCell ref="DJ54:EA55"/>
    <mergeCell ref="DJ68:EA68"/>
    <mergeCell ref="CR64:DI64"/>
    <mergeCell ref="DJ64:EA64"/>
    <mergeCell ref="DJ66:EA67"/>
    <mergeCell ref="BZ58:CF59"/>
    <mergeCell ref="CG58:CQ59"/>
    <mergeCell ref="CR58:DI59"/>
    <mergeCell ref="DJ58:EA59"/>
    <mergeCell ref="BZ66:CF67"/>
    <mergeCell ref="CG66:CQ67"/>
    <mergeCell ref="BZ63:CF63"/>
    <mergeCell ref="CG63:CQ63"/>
    <mergeCell ref="BZ64:CF64"/>
    <mergeCell ref="CG64:CQ64"/>
    <mergeCell ref="CG60:CQ60"/>
    <mergeCell ref="EB49:ES49"/>
    <mergeCell ref="ET49:FK49"/>
    <mergeCell ref="BZ50:CF51"/>
    <mergeCell ref="CG50:CQ51"/>
    <mergeCell ref="CR50:DI51"/>
    <mergeCell ref="DJ50:EA51"/>
    <mergeCell ref="EB50:ES51"/>
    <mergeCell ref="ET50:FK51"/>
    <mergeCell ref="BZ54:CF55"/>
    <mergeCell ref="A12:BY12"/>
    <mergeCell ref="A13:BY13"/>
    <mergeCell ref="A15:BY15"/>
    <mergeCell ref="A70:BY70"/>
    <mergeCell ref="A63:BY63"/>
    <mergeCell ref="A20:BY20"/>
    <mergeCell ref="A21:BY21"/>
    <mergeCell ref="A41:BY41"/>
    <mergeCell ref="A37:BY37"/>
    <mergeCell ref="A38:BY38"/>
    <mergeCell ref="BZ12:CF12"/>
    <mergeCell ref="BZ13:CF13"/>
    <mergeCell ref="BZ14:CF14"/>
    <mergeCell ref="BZ15:CF15"/>
    <mergeCell ref="CR15:DI15"/>
    <mergeCell ref="CG12:CQ12"/>
    <mergeCell ref="CG13:CQ13"/>
    <mergeCell ref="CG14:CQ14"/>
    <mergeCell ref="CG15:CQ15"/>
    <mergeCell ref="CR14:DI14"/>
    <mergeCell ref="EB13:ES13"/>
    <mergeCell ref="ET13:FK13"/>
    <mergeCell ref="CR12:DI12"/>
    <mergeCell ref="CR13:DI13"/>
    <mergeCell ref="EB14:ES14"/>
    <mergeCell ref="ET14:FK14"/>
    <mergeCell ref="DJ15:EA15"/>
    <mergeCell ref="EB15:ES15"/>
    <mergeCell ref="ET15:FK15"/>
    <mergeCell ref="DJ18:EA18"/>
    <mergeCell ref="EB18:ES18"/>
    <mergeCell ref="ET17:FK17"/>
    <mergeCell ref="CG16:CQ16"/>
    <mergeCell ref="CR16:DI16"/>
    <mergeCell ref="DJ17:EA17"/>
    <mergeCell ref="EB17:ES17"/>
    <mergeCell ref="DJ16:EA16"/>
    <mergeCell ref="EB16:ES16"/>
    <mergeCell ref="EB20:ES21"/>
    <mergeCell ref="CG20:CQ21"/>
    <mergeCell ref="CR20:DI21"/>
    <mergeCell ref="DJ20:EA21"/>
    <mergeCell ref="ET20:FK21"/>
    <mergeCell ref="BZ20:CF21"/>
    <mergeCell ref="ET18:FK18"/>
    <mergeCell ref="CG19:CQ19"/>
    <mergeCell ref="CR19:DI19"/>
    <mergeCell ref="DJ19:EA19"/>
    <mergeCell ref="EB19:ES19"/>
    <mergeCell ref="ET19:FK19"/>
    <mergeCell ref="CG18:CQ18"/>
    <mergeCell ref="CR18:DI18"/>
    <mergeCell ref="DJ22:EA22"/>
    <mergeCell ref="ET22:FK22"/>
    <mergeCell ref="EB22:ES22"/>
    <mergeCell ref="DJ24:EA24"/>
    <mergeCell ref="EB24:ES24"/>
    <mergeCell ref="ET24:FK24"/>
    <mergeCell ref="DJ23:EA23"/>
    <mergeCell ref="EB23:ES23"/>
    <mergeCell ref="ET23:FK23"/>
    <mergeCell ref="CR24:DI24"/>
    <mergeCell ref="BZ23:CF23"/>
    <mergeCell ref="CG22:CQ22"/>
    <mergeCell ref="CR22:DI22"/>
    <mergeCell ref="CG23:CQ23"/>
    <mergeCell ref="CR23:DI23"/>
    <mergeCell ref="BZ24:CF24"/>
    <mergeCell ref="CG24:CQ24"/>
    <mergeCell ref="CR26:DI27"/>
    <mergeCell ref="A26:BY26"/>
    <mergeCell ref="A27:BY27"/>
    <mergeCell ref="CR25:DI25"/>
    <mergeCell ref="BZ25:CF25"/>
    <mergeCell ref="CG25:CQ25"/>
    <mergeCell ref="BZ26:CF27"/>
    <mergeCell ref="CG26:CQ27"/>
    <mergeCell ref="ET28:FK28"/>
    <mergeCell ref="BZ29:CF29"/>
    <mergeCell ref="CG29:CQ29"/>
    <mergeCell ref="CR29:DI29"/>
    <mergeCell ref="DJ29:EA29"/>
    <mergeCell ref="EB29:ES29"/>
    <mergeCell ref="ET29:FK29"/>
    <mergeCell ref="CG28:CQ28"/>
    <mergeCell ref="CR28:DI28"/>
    <mergeCell ref="A36:BY36"/>
    <mergeCell ref="A34:BY34"/>
    <mergeCell ref="DJ28:EA28"/>
    <mergeCell ref="EB28:ES28"/>
    <mergeCell ref="A28:BY28"/>
    <mergeCell ref="CG30:CQ30"/>
    <mergeCell ref="CR30:DI30"/>
    <mergeCell ref="EB30:ES30"/>
    <mergeCell ref="EB34:ES34"/>
    <mergeCell ref="BZ28:CF28"/>
    <mergeCell ref="CG54:CQ55"/>
    <mergeCell ref="CR54:DI55"/>
    <mergeCell ref="CR56:DI56"/>
    <mergeCell ref="CG56:CQ56"/>
    <mergeCell ref="ET30:FK30"/>
    <mergeCell ref="CR31:DI31"/>
    <mergeCell ref="DJ31:EA31"/>
    <mergeCell ref="EB31:ES31"/>
    <mergeCell ref="ET31:FK31"/>
    <mergeCell ref="DJ30:EA30"/>
    <mergeCell ref="EB42:ES43"/>
    <mergeCell ref="ET42:FK43"/>
    <mergeCell ref="EB36:ES36"/>
    <mergeCell ref="ET36:FK36"/>
    <mergeCell ref="EB40:ES40"/>
    <mergeCell ref="ET40:FK40"/>
    <mergeCell ref="EB39:ES39"/>
    <mergeCell ref="ET39:FK39"/>
    <mergeCell ref="BZ42:CF43"/>
    <mergeCell ref="CG42:CQ43"/>
    <mergeCell ref="CR42:DI43"/>
    <mergeCell ref="DJ42:EA43"/>
    <mergeCell ref="CG31:CQ31"/>
    <mergeCell ref="DJ36:EA36"/>
    <mergeCell ref="DJ35:EA35"/>
    <mergeCell ref="DJ33:EA33"/>
    <mergeCell ref="CG35:CQ35"/>
    <mergeCell ref="CR35:DI35"/>
    <mergeCell ref="ET34:FK34"/>
    <mergeCell ref="EB33:ES33"/>
    <mergeCell ref="ET33:FK33"/>
    <mergeCell ref="DJ41:EA41"/>
    <mergeCell ref="DJ40:EA40"/>
    <mergeCell ref="DJ39:EA39"/>
    <mergeCell ref="EB35:ES35"/>
    <mergeCell ref="ET35:FK35"/>
    <mergeCell ref="EB37:ES38"/>
    <mergeCell ref="ET37:FK38"/>
    <mergeCell ref="BZ37:CF38"/>
    <mergeCell ref="CG37:CQ38"/>
    <mergeCell ref="CR37:DI38"/>
    <mergeCell ref="DJ34:EA34"/>
    <mergeCell ref="CG34:CQ34"/>
    <mergeCell ref="CR34:DI34"/>
    <mergeCell ref="DJ37:EA38"/>
    <mergeCell ref="BZ34:CF34"/>
    <mergeCell ref="BZ35:CF35"/>
    <mergeCell ref="ET26:FK27"/>
    <mergeCell ref="DJ26:EA27"/>
    <mergeCell ref="EB26:ES27"/>
    <mergeCell ref="EB25:ES25"/>
    <mergeCell ref="ET25:FK25"/>
    <mergeCell ref="DJ25:EA25"/>
    <mergeCell ref="ET1:FK1"/>
    <mergeCell ref="ET2:FK2"/>
    <mergeCell ref="ET3:FK3"/>
    <mergeCell ref="ET6:FK6"/>
    <mergeCell ref="ET4:FK5"/>
    <mergeCell ref="ET8:FK8"/>
    <mergeCell ref="ET9:FK9"/>
    <mergeCell ref="ET10:FK10"/>
    <mergeCell ref="BZ16:CF16"/>
    <mergeCell ref="ET16:FK16"/>
    <mergeCell ref="DJ12:EA12"/>
    <mergeCell ref="EB12:ES12"/>
    <mergeCell ref="ET12:FK12"/>
    <mergeCell ref="DJ13:EA13"/>
    <mergeCell ref="DJ14:EA14"/>
    <mergeCell ref="AJ1:EB1"/>
    <mergeCell ref="BS3:CP3"/>
    <mergeCell ref="BZ17:CF17"/>
    <mergeCell ref="A16:BY16"/>
    <mergeCell ref="A17:BY17"/>
    <mergeCell ref="A8:AX8"/>
    <mergeCell ref="A14:BY14"/>
    <mergeCell ref="A7:AE7"/>
    <mergeCell ref="CG17:CQ17"/>
    <mergeCell ref="CR17:DI17"/>
    <mergeCell ref="BZ18:CF18"/>
    <mergeCell ref="BZ19:CF19"/>
    <mergeCell ref="BZ22:CF22"/>
    <mergeCell ref="BZ31:CF31"/>
    <mergeCell ref="BZ30:CF30"/>
    <mergeCell ref="BZ33:CF33"/>
    <mergeCell ref="CG33:CQ33"/>
    <mergeCell ref="CR33:DI33"/>
    <mergeCell ref="BZ41:CF41"/>
    <mergeCell ref="CG41:CQ41"/>
    <mergeCell ref="CR41:DI41"/>
    <mergeCell ref="BZ36:CF36"/>
    <mergeCell ref="CG36:CQ36"/>
    <mergeCell ref="CR36:DI36"/>
    <mergeCell ref="BZ39:CF39"/>
    <mergeCell ref="A39:BY39"/>
    <mergeCell ref="A40:BY40"/>
    <mergeCell ref="CG39:CQ39"/>
    <mergeCell ref="CR39:DI39"/>
    <mergeCell ref="EB44:ES44"/>
    <mergeCell ref="ET44:FK44"/>
    <mergeCell ref="ET41:FK41"/>
    <mergeCell ref="BZ40:CF40"/>
    <mergeCell ref="CG40:CQ40"/>
    <mergeCell ref="CR40:DI40"/>
    <mergeCell ref="BZ44:CF44"/>
    <mergeCell ref="CG44:CQ44"/>
    <mergeCell ref="CR44:DI44"/>
    <mergeCell ref="EB41:ES41"/>
    <mergeCell ref="CR45:DI45"/>
    <mergeCell ref="A67:BY67"/>
    <mergeCell ref="DJ44:EA44"/>
    <mergeCell ref="BZ49:CF49"/>
    <mergeCell ref="CG49:CQ49"/>
    <mergeCell ref="CR49:DI49"/>
    <mergeCell ref="BZ52:CF52"/>
    <mergeCell ref="CG52:CQ52"/>
    <mergeCell ref="DJ45:EA45"/>
    <mergeCell ref="DJ49:EA49"/>
    <mergeCell ref="EB45:ES45"/>
    <mergeCell ref="ET45:FK45"/>
    <mergeCell ref="BZ46:CF46"/>
    <mergeCell ref="CG46:CQ46"/>
    <mergeCell ref="CR46:DI46"/>
    <mergeCell ref="DJ46:EA46"/>
    <mergeCell ref="EB46:ES46"/>
    <mergeCell ref="ET46:FK46"/>
    <mergeCell ref="BZ45:CF45"/>
    <mergeCell ref="CG45:CQ45"/>
    <mergeCell ref="CR48:DI48"/>
    <mergeCell ref="A65:BY65"/>
    <mergeCell ref="A50:BY50"/>
    <mergeCell ref="A51:BY51"/>
    <mergeCell ref="A52:BY52"/>
    <mergeCell ref="A53:BY53"/>
    <mergeCell ref="A54:BY54"/>
    <mergeCell ref="A55:BY55"/>
    <mergeCell ref="A56:BY56"/>
    <mergeCell ref="A57:BY57"/>
    <mergeCell ref="EB47:ES47"/>
    <mergeCell ref="ET47:FK47"/>
    <mergeCell ref="DJ48:EA48"/>
    <mergeCell ref="EB48:ES48"/>
    <mergeCell ref="ET48:FK48"/>
    <mergeCell ref="A129:BY129"/>
    <mergeCell ref="A130:BY130"/>
    <mergeCell ref="A131:BY131"/>
    <mergeCell ref="DJ47:EA47"/>
    <mergeCell ref="BZ47:CF47"/>
    <mergeCell ref="CG47:CQ47"/>
    <mergeCell ref="CR47:DI47"/>
    <mergeCell ref="A66:BY66"/>
    <mergeCell ref="BZ48:CF48"/>
    <mergeCell ref="CG48:CQ48"/>
    <mergeCell ref="A137:BY137"/>
    <mergeCell ref="A138:BY138"/>
    <mergeCell ref="A139:BY139"/>
    <mergeCell ref="A133:BY133"/>
    <mergeCell ref="A134:BY134"/>
    <mergeCell ref="A135:BY135"/>
    <mergeCell ref="A136:BY136"/>
    <mergeCell ref="BZ129:CF129"/>
    <mergeCell ref="CG129:CQ129"/>
    <mergeCell ref="CR129:DI129"/>
    <mergeCell ref="DJ129:EA129"/>
    <mergeCell ref="EB129:ES129"/>
    <mergeCell ref="ET129:FK129"/>
    <mergeCell ref="EB130:ES131"/>
    <mergeCell ref="ET130:FK131"/>
    <mergeCell ref="EB132:ES132"/>
    <mergeCell ref="ET132:FK132"/>
    <mergeCell ref="BZ130:CF131"/>
    <mergeCell ref="CG130:CQ131"/>
    <mergeCell ref="CR130:DI131"/>
    <mergeCell ref="DJ130:EA131"/>
    <mergeCell ref="BZ132:CF132"/>
    <mergeCell ref="CG132:CQ132"/>
    <mergeCell ref="CR132:DI132"/>
    <mergeCell ref="DJ132:EA132"/>
    <mergeCell ref="BZ133:CF133"/>
    <mergeCell ref="CG133:CQ133"/>
    <mergeCell ref="CR133:DI133"/>
    <mergeCell ref="DJ133:EA133"/>
    <mergeCell ref="EB133:ES133"/>
    <mergeCell ref="ET133:FK133"/>
    <mergeCell ref="EB134:ES135"/>
    <mergeCell ref="ET134:FK135"/>
    <mergeCell ref="BZ136:CF136"/>
    <mergeCell ref="ET136:FK136"/>
    <mergeCell ref="BZ134:CF135"/>
    <mergeCell ref="CG134:CQ135"/>
    <mergeCell ref="CR134:DI135"/>
    <mergeCell ref="DJ134:EA135"/>
    <mergeCell ref="CG136:CQ136"/>
    <mergeCell ref="CR136:DI136"/>
    <mergeCell ref="DJ136:EA136"/>
    <mergeCell ref="EB136:ES136"/>
    <mergeCell ref="BZ137:CF137"/>
    <mergeCell ref="CG137:CQ137"/>
    <mergeCell ref="CR137:DI137"/>
    <mergeCell ref="DJ137:EA137"/>
    <mergeCell ref="EB137:ES137"/>
    <mergeCell ref="ET137:FK137"/>
    <mergeCell ref="EB138:ES139"/>
    <mergeCell ref="ET138:FK139"/>
    <mergeCell ref="BZ138:CF139"/>
    <mergeCell ref="CG138:CQ139"/>
    <mergeCell ref="CR138:DI139"/>
    <mergeCell ref="DJ138:EA139"/>
    <mergeCell ref="AB148:AE148"/>
    <mergeCell ref="AF148:AH148"/>
    <mergeCell ref="EB140:ES140"/>
    <mergeCell ref="ET140:FK140"/>
    <mergeCell ref="BZ140:CF140"/>
    <mergeCell ref="CG140:CQ140"/>
    <mergeCell ref="CR140:DI140"/>
    <mergeCell ref="DJ140:EA140"/>
    <mergeCell ref="S145:AJ145"/>
    <mergeCell ref="AO145:BL145"/>
    <mergeCell ref="A148:B148"/>
    <mergeCell ref="C148:F148"/>
    <mergeCell ref="G148:H148"/>
    <mergeCell ref="J148:AA148"/>
    <mergeCell ref="A18:BY18"/>
    <mergeCell ref="A19:BY19"/>
    <mergeCell ref="A29:BY29"/>
    <mergeCell ref="A30:BY30"/>
    <mergeCell ref="A33:BY33"/>
    <mergeCell ref="A22:BY22"/>
    <mergeCell ref="A23:BY23"/>
    <mergeCell ref="A24:BY24"/>
    <mergeCell ref="A25:BY25"/>
    <mergeCell ref="A42:BY42"/>
    <mergeCell ref="A43:BY43"/>
    <mergeCell ref="A44:BY44"/>
    <mergeCell ref="A45:BY45"/>
    <mergeCell ref="A46:BY46"/>
    <mergeCell ref="A47:BY47"/>
    <mergeCell ref="A48:BY48"/>
    <mergeCell ref="A49:BY49"/>
    <mergeCell ref="A58:BY58"/>
    <mergeCell ref="A59:BY59"/>
    <mergeCell ref="A60:BY60"/>
    <mergeCell ref="A61:BY61"/>
    <mergeCell ref="A80:BY80"/>
    <mergeCell ref="A81:BY81"/>
    <mergeCell ref="A68:BY68"/>
    <mergeCell ref="A71:BY71"/>
    <mergeCell ref="A72:BY72"/>
    <mergeCell ref="A73:BY73"/>
    <mergeCell ref="A76:BY76"/>
    <mergeCell ref="A79:BY79"/>
    <mergeCell ref="A74:BY74"/>
    <mergeCell ref="A75:BY75"/>
    <mergeCell ref="A82:BY82"/>
    <mergeCell ref="A83:BY83"/>
    <mergeCell ref="A84:BY84"/>
    <mergeCell ref="A85:BY85"/>
    <mergeCell ref="A86:BY86"/>
    <mergeCell ref="A87:BY87"/>
    <mergeCell ref="A88:BY88"/>
    <mergeCell ref="A89:BY89"/>
    <mergeCell ref="A90:BY90"/>
    <mergeCell ref="A91:BY91"/>
    <mergeCell ref="A92:BY92"/>
    <mergeCell ref="A93:BY93"/>
    <mergeCell ref="A94:BY94"/>
    <mergeCell ref="A95:BY95"/>
    <mergeCell ref="A103:BY103"/>
    <mergeCell ref="A104:BY104"/>
    <mergeCell ref="A99:BY99"/>
    <mergeCell ref="A97:BY97"/>
    <mergeCell ref="A98:BY98"/>
    <mergeCell ref="A123:BY123"/>
    <mergeCell ref="A116:BY116"/>
    <mergeCell ref="A117:BY117"/>
    <mergeCell ref="A118:BY118"/>
    <mergeCell ref="A119:BY119"/>
    <mergeCell ref="A115:BY115"/>
    <mergeCell ref="A112:BY112"/>
    <mergeCell ref="A113:BY113"/>
    <mergeCell ref="A107:BY107"/>
    <mergeCell ref="A108:BY108"/>
    <mergeCell ref="A111:BY111"/>
    <mergeCell ref="A109:BY109"/>
    <mergeCell ref="A110:BY110"/>
    <mergeCell ref="S146:AJ146"/>
    <mergeCell ref="AO146:BL146"/>
    <mergeCell ref="CQ3:CT3"/>
    <mergeCell ref="CU3:CW3"/>
    <mergeCell ref="AF7:EA7"/>
    <mergeCell ref="O143:AF143"/>
    <mergeCell ref="AK143:BH143"/>
    <mergeCell ref="A35:BY35"/>
    <mergeCell ref="A120:BY120"/>
    <mergeCell ref="A121:BY121"/>
    <mergeCell ref="ET7:FK7"/>
    <mergeCell ref="AY8:EA8"/>
    <mergeCell ref="O142:AF142"/>
    <mergeCell ref="AK142:BH142"/>
    <mergeCell ref="A69:BX69"/>
    <mergeCell ref="A124:BY124"/>
    <mergeCell ref="A128:BY128"/>
    <mergeCell ref="A126:BY126"/>
    <mergeCell ref="A122:BY122"/>
    <mergeCell ref="A114:BY11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rowBreaks count="4" manualBreakCount="4">
    <brk id="31" max="255" man="1"/>
    <brk id="61" max="255" man="1"/>
    <brk id="95" max="255" man="1"/>
    <brk id="124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NADY</cp:lastModifiedBy>
  <cp:lastPrinted>2011-04-12T11:05:30Z</cp:lastPrinted>
  <dcterms:created xsi:type="dcterms:W3CDTF">2007-09-24T11:28:47Z</dcterms:created>
  <dcterms:modified xsi:type="dcterms:W3CDTF">2011-04-12T11:45:25Z</dcterms:modified>
  <cp:category/>
  <cp:version/>
  <cp:contentType/>
  <cp:contentStatus/>
</cp:coreProperties>
</file>